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11.xml" ContentType="application/vnd.openxmlformats-officedocument.spreadsheetml.table+xml"/>
  <Override PartName="/xl/tables/table12.xml" ContentType="application/vnd.openxmlformats-officedocument.spreadsheetml.table+xml"/>
  <Override PartName="/xl/comments6.xml" ContentType="application/vnd.openxmlformats-officedocument.spreadsheetml.comments+xml"/>
  <Override PartName="/xl/tables/table13.xml" ContentType="application/vnd.openxmlformats-officedocument.spreadsheetml.table+xml"/>
  <Override PartName="/xl/comments7.xml" ContentType="application/vnd.openxmlformats-officedocument.spreadsheetml.comments+xml"/>
  <Override PartName="/xl/tables/table14.xml" ContentType="application/vnd.openxmlformats-officedocument.spreadsheetml.table+xml"/>
  <Override PartName="/xl/comments8.xml" ContentType="application/vnd.openxmlformats-officedocument.spreadsheetml.comments+xml"/>
  <Override PartName="/xl/tables/table15.xml" ContentType="application/vnd.openxmlformats-officedocument.spreadsheetml.table+xml"/>
  <Override PartName="/xl/comments9.xml" ContentType="application/vnd.openxmlformats-officedocument.spreadsheetml.comment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omments10.xml" ContentType="application/vnd.openxmlformats-officedocument.spreadsheetml.comments+xml"/>
  <Override PartName="/xl/tables/table19.xml" ContentType="application/vnd.openxmlformats-officedocument.spreadsheetml.table+xml"/>
  <Override PartName="/xl/comments11.xml" ContentType="application/vnd.openxmlformats-officedocument.spreadsheetml.comments+xml"/>
  <Override PartName="/xl/tables/table20.xml" ContentType="application/vnd.openxmlformats-officedocument.spreadsheetml.table+xml"/>
  <Override PartName="/xl/comments12.xml" ContentType="application/vnd.openxmlformats-officedocument.spreadsheetml.comments+xml"/>
  <Override PartName="/xl/tables/table21.xml" ContentType="application/vnd.openxmlformats-officedocument.spreadsheetml.table+xml"/>
  <Override PartName="/xl/comments13.xml" ContentType="application/vnd.openxmlformats-officedocument.spreadsheetml.comments+xml"/>
  <Override PartName="/xl/tables/table22.xml" ContentType="application/vnd.openxmlformats-officedocument.spreadsheetml.table+xml"/>
  <Override PartName="/xl/comments14.xml" ContentType="application/vnd.openxmlformats-officedocument.spreadsheetml.comments+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omments15.xml" ContentType="application/vnd.openxmlformats-officedocument.spreadsheetml.comments+xml"/>
  <Override PartName="/xl/tables/table26.xml" ContentType="application/vnd.openxmlformats-officedocument.spreadsheetml.table+xml"/>
  <Override PartName="/xl/tables/table27.xml" ContentType="application/vnd.openxmlformats-officedocument.spreadsheetml.table+xml"/>
  <Override PartName="/xl/comments16.xml" ContentType="application/vnd.openxmlformats-officedocument.spreadsheetml.comments+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omments17.xml" ContentType="application/vnd.openxmlformats-officedocument.spreadsheetml.comments+xml"/>
  <Override PartName="/xl/comments18.xml" ContentType="application/vnd.openxmlformats-officedocument.spreadsheetml.comments+xml"/>
  <Override PartName="/xl/tables/table32.xml" ContentType="application/vnd.openxmlformats-officedocument.spreadsheetml.table+xml"/>
  <Override PartName="/xl/comments19.xml" ContentType="application/vnd.openxmlformats-officedocument.spreadsheetml.comments+xml"/>
  <Override PartName="/xl/tables/table33.xml" ContentType="application/vnd.openxmlformats-officedocument.spreadsheetml.table+xml"/>
  <Override PartName="/xl/tables/table34.xml" ContentType="application/vnd.openxmlformats-officedocument.spreadsheetml.table+xml"/>
  <Override PartName="/xl/comments20.xml" ContentType="application/vnd.openxmlformats-officedocument.spreadsheetml.comments+xml"/>
  <Override PartName="/xl/tables/table35.xml" ContentType="application/vnd.openxmlformats-officedocument.spreadsheetml.table+xml"/>
  <Override PartName="/xl/comments21.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omments22.xml" ContentType="application/vnd.openxmlformats-officedocument.spreadsheetml.comments+xml"/>
  <Override PartName="/xl/tables/table40.xml" ContentType="application/vnd.openxmlformats-officedocument.spreadsheetml.table+xml"/>
  <Override PartName="/xl/comments23.xml" ContentType="application/vnd.openxmlformats-officedocument.spreadsheetml.comments+xml"/>
  <Override PartName="/xl/tables/table41.xml" ContentType="application/vnd.openxmlformats-officedocument.spreadsheetml.table+xml"/>
  <Override PartName="/xl/comments24.xml" ContentType="application/vnd.openxmlformats-officedocument.spreadsheetml.comments+xml"/>
  <Override PartName="/xl/tables/table42.xml" ContentType="application/vnd.openxmlformats-officedocument.spreadsheetml.table+xml"/>
  <Override PartName="/xl/comments25.xml" ContentType="application/vnd.openxmlformats-officedocument.spreadsheetml.comments+xml"/>
  <Override PartName="/xl/tables/table43.xml" ContentType="application/vnd.openxmlformats-officedocument.spreadsheetml.table+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tables/table44.xml" ContentType="application/vnd.openxmlformats-officedocument.spreadsheetml.table+xml"/>
  <Override PartName="/xl/comments3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backupFile="1" codeName="ThisWorkbook" defaultThemeVersion="166925"/>
  <mc:AlternateContent xmlns:mc="http://schemas.openxmlformats.org/markup-compatibility/2006">
    <mc:Choice Requires="x15">
      <x15ac:absPath xmlns:x15ac="http://schemas.microsoft.com/office/spreadsheetml/2010/11/ac" url="P:\PDC\Taken\DV\PDM_IKM\03.HV\12. Pf. Adviesdiensten\Ingenieurs- en adviesdiensten\2026 HV 0009 Ingenieurs- en Adviesdiensten\08a. Aanbestedingsdocumenten\Publicatie gereed\"/>
    </mc:Choice>
  </mc:AlternateContent>
  <xr:revisionPtr revIDLastSave="0" documentId="8_{1B7B52AA-DDC9-4AB1-976F-E663EC3C1E77}" xr6:coauthVersionLast="47" xr6:coauthVersionMax="47" xr10:uidLastSave="{00000000-0000-0000-0000-000000000000}"/>
  <bookViews>
    <workbookView xWindow="28680" yWindow="-120" windowWidth="24240" windowHeight="13020" tabRatio="960" activeTab="6" xr2:uid="{15004FDD-E0B9-4229-B8D0-C34A2DABB45C}"/>
  </bookViews>
  <sheets>
    <sheet name="Voorblad" sheetId="1" r:id="rId1"/>
    <sheet name="Scenario's" sheetId="2" r:id="rId2"/>
    <sheet name="Contractenlijst" sheetId="4" r:id="rId3"/>
    <sheet name="Contractscenario" sheetId="62" r:id="rId4"/>
    <sheet name="Contractcreatie" sheetId="5" r:id="rId5"/>
    <sheet name="CC-registratie" sheetId="6" r:id="rId6"/>
    <sheet name="Contractgegevens" sheetId="21" r:id="rId7"/>
    <sheet name="CD-inhoudsopgave" sheetId="7" r:id="rId8"/>
    <sheet name="Onduidelijkheden" sheetId="8" r:id="rId9"/>
    <sheet name="Doelstellingen" sheetId="9" r:id="rId10"/>
    <sheet name="Stakeholders" sheetId="10" r:id="rId11"/>
    <sheet name="Relaties" sheetId="11" r:id="rId12"/>
    <sheet name="Risico's" sheetId="12" r:id="rId13"/>
    <sheet name="Aannames" sheetId="13" r:id="rId14"/>
    <sheet name="CRP" sheetId="14" r:id="rId15"/>
    <sheet name="Verplichtingen" sheetId="15" r:id="rId16"/>
    <sheet name="Verificatieplan" sheetId="16" r:id="rId17"/>
    <sheet name="Fin-afspraken" sheetId="17" r:id="rId18"/>
    <sheet name="Finplan-Odg" sheetId="18" r:id="rId19"/>
    <sheet name="Finplan-Lev" sheetId="57" state="hidden" r:id="rId20"/>
    <sheet name="Tevredenheid" sheetId="20" r:id="rId21"/>
    <sheet name="Overleggen" sheetId="19" r:id="rId22"/>
    <sheet name="CM-Plan" sheetId="22" r:id="rId23"/>
    <sheet name="CI-Plan" sheetId="23" r:id="rId24"/>
    <sheet name="Besturingsmodel" sheetId="24" r:id="rId25"/>
    <sheet name="Intake" sheetId="25" r:id="rId26"/>
    <sheet name="Opdracht" sheetId="26" r:id="rId27"/>
    <sheet name="Contractkalender" sheetId="27" r:id="rId28"/>
    <sheet name="Signaleringen" sheetId="28" r:id="rId29"/>
    <sheet name="Dossierplan" sheetId="29" r:id="rId30"/>
    <sheet name="Prioriteiten" sheetId="30" r:id="rId31"/>
    <sheet name="Werkplanning" sheetId="31" r:id="rId32"/>
    <sheet name="Actielijst" sheetId="32" r:id="rId33"/>
    <sheet name="Risicomitigatie" sheetId="33" r:id="rId34"/>
    <sheet name="Verplichtingenassessment" sheetId="34" r:id="rId35"/>
    <sheet name="Wijzigingen" sheetId="35" r:id="rId36"/>
    <sheet name="Issues" sheetId="36" r:id="rId37"/>
    <sheet name="Agenda-E1" sheetId="37" state="hidden" r:id="rId38"/>
    <sheet name="Agenda-E2" sheetId="38" state="hidden" r:id="rId39"/>
    <sheet name="Agenda-E3" sheetId="39" state="hidden" r:id="rId40"/>
    <sheet name="Agenda-I1" sheetId="40" state="hidden" r:id="rId41"/>
    <sheet name="Agenda-I2" sheetId="41" state="hidden" r:id="rId42"/>
    <sheet name="Agenda-I3" sheetId="42" state="hidden" r:id="rId43"/>
    <sheet name="Agenda-I4" sheetId="43" state="hidden" r:id="rId44"/>
    <sheet name="Tevredenheidstoets" sheetId="44" r:id="rId45"/>
    <sheet name="Checklist-Essentials" sheetId="45" r:id="rId46"/>
    <sheet name="Status-CD" sheetId="46" r:id="rId47"/>
    <sheet name="Fin-rapportage-Odg" sheetId="56" r:id="rId48"/>
    <sheet name="Fin-rapportage-Lev" sheetId="58" state="hidden" r:id="rId49"/>
    <sheet name="CM-rapportage" sheetId="47" r:id="rId50"/>
    <sheet name="Verl-evaluatie" sheetId="48" r:id="rId51"/>
    <sheet name="Verbeterlijst" sheetId="49" r:id="rId52"/>
    <sheet name="CA-Plan" sheetId="50" r:id="rId53"/>
    <sheet name="Restlijst" sheetId="51" r:id="rId54"/>
    <sheet name="Eindevaluatie" sheetId="52" r:id="rId55"/>
    <sheet name="Agenda-C1" sheetId="54" r:id="rId56"/>
    <sheet name="Agenda-C2" sheetId="55" r:id="rId57"/>
    <sheet name="Versiebeheer" sheetId="61" state="hidden" r:id="rId58"/>
  </sheets>
  <definedNames>
    <definedName name="_xlnm._FilterDatabase" localSheetId="5" hidden="1">'CC-registratie'!$A$31:$G$35</definedName>
    <definedName name="_xlnm._FilterDatabase" localSheetId="3" hidden="1">Contractscenario!$A$12:$D$22</definedName>
    <definedName name="_xlnm._FilterDatabase" localSheetId="0" hidden="1">Voorblad!$A$11:$F$67</definedName>
    <definedName name="Lijsten_JaNe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22" l="1"/>
  <c r="D5" i="38"/>
  <c r="D7" i="38"/>
  <c r="F6" i="38"/>
  <c r="D6" i="38"/>
  <c r="D3" i="38"/>
  <c r="D4" i="38"/>
  <c r="D6" i="39"/>
  <c r="F5" i="39"/>
  <c r="D5" i="39"/>
  <c r="D4" i="39"/>
  <c r="G18" i="9"/>
  <c r="G17" i="9"/>
  <c r="G16" i="9"/>
  <c r="G15" i="9"/>
  <c r="F18" i="9"/>
  <c r="F17" i="9"/>
  <c r="F16" i="9"/>
  <c r="F15" i="9"/>
  <c r="F3" i="24" l="1"/>
  <c r="B6" i="24"/>
  <c r="B10" i="24"/>
  <c r="B7" i="50" l="1"/>
  <c r="B7" i="23"/>
  <c r="B7" i="22"/>
  <c r="G26" i="11"/>
  <c r="G25" i="11"/>
  <c r="G24" i="11"/>
  <c r="G23" i="11"/>
  <c r="G22" i="11"/>
  <c r="C36" i="62"/>
  <c r="C35" i="62"/>
  <c r="C34" i="62"/>
  <c r="C33" i="62"/>
  <c r="C32" i="62"/>
  <c r="C31" i="62"/>
  <c r="C30" i="62"/>
  <c r="C29" i="62"/>
  <c r="C28" i="62"/>
  <c r="C27" i="62"/>
  <c r="H34" i="11" l="1"/>
  <c r="H33" i="11"/>
  <c r="H32" i="11"/>
  <c r="H31" i="11"/>
  <c r="H30" i="11"/>
  <c r="H26" i="11"/>
  <c r="H25" i="11"/>
  <c r="H24" i="11"/>
  <c r="H23" i="11"/>
  <c r="G14" i="11"/>
  <c r="G13" i="11"/>
  <c r="G12" i="11"/>
  <c r="G11" i="11"/>
  <c r="G10" i="11"/>
  <c r="G9" i="11"/>
  <c r="H22" i="11"/>
  <c r="G14" i="9"/>
  <c r="G13" i="9"/>
  <c r="G12" i="9"/>
  <c r="G11" i="9"/>
  <c r="F14" i="9"/>
  <c r="F13" i="9"/>
  <c r="F12" i="9"/>
  <c r="F11" i="9"/>
  <c r="B9" i="62"/>
  <c r="B6" i="62"/>
  <c r="B5" i="6"/>
  <c r="B5" i="5"/>
  <c r="C6" i="52"/>
  <c r="B6" i="51"/>
  <c r="B6" i="50"/>
  <c r="B6" i="48"/>
  <c r="B6" i="47"/>
  <c r="D6" i="43"/>
  <c r="D6" i="42"/>
  <c r="D6" i="41"/>
  <c r="B6" i="23"/>
  <c r="B6" i="22"/>
  <c r="C6" i="16"/>
  <c r="C6" i="15"/>
  <c r="B6" i="10"/>
  <c r="B6" i="9"/>
  <c r="B6" i="8"/>
  <c r="D6" i="7"/>
  <c r="B4" i="6"/>
  <c r="B4" i="5"/>
  <c r="F3" i="52"/>
  <c r="E3" i="51"/>
  <c r="E3" i="50"/>
  <c r="G3" i="49"/>
  <c r="E3" i="48"/>
  <c r="F3" i="47"/>
  <c r="E3" i="58"/>
  <c r="E3" i="56"/>
  <c r="F3" i="46"/>
  <c r="F3" i="45"/>
  <c r="E3" i="44"/>
  <c r="H3" i="36"/>
  <c r="F3" i="35"/>
  <c r="F3" i="34"/>
  <c r="F3" i="33"/>
  <c r="F3" i="32"/>
  <c r="E3" i="31"/>
  <c r="F3" i="30"/>
  <c r="E3" i="29"/>
  <c r="E3" i="28"/>
  <c r="E3" i="27"/>
  <c r="E3" i="25"/>
  <c r="G3" i="23"/>
  <c r="D3" i="22"/>
  <c r="E3" i="19"/>
  <c r="E3" i="20"/>
  <c r="D3" i="57"/>
  <c r="D3" i="18"/>
  <c r="E3" i="17"/>
  <c r="G3" i="16"/>
  <c r="G3" i="15"/>
  <c r="H3" i="14"/>
  <c r="E3" i="13"/>
  <c r="E3" i="12"/>
  <c r="E3" i="11"/>
  <c r="F3" i="10"/>
  <c r="E3" i="9"/>
  <c r="F3" i="8"/>
  <c r="H3" i="7"/>
  <c r="E3" i="5"/>
  <c r="E2" i="62"/>
  <c r="C5" i="55"/>
  <c r="C5" i="54"/>
  <c r="C5" i="52"/>
  <c r="B5" i="51"/>
  <c r="B5" i="50"/>
  <c r="C5" i="49"/>
  <c r="B5" i="48"/>
  <c r="B5" i="47"/>
  <c r="B5" i="58"/>
  <c r="B5" i="56"/>
  <c r="C5" i="46"/>
  <c r="B5" i="45"/>
  <c r="B5" i="44"/>
  <c r="D5" i="43"/>
  <c r="D5" i="42"/>
  <c r="D5" i="41"/>
  <c r="C5" i="40"/>
  <c r="C5" i="37"/>
  <c r="D5" i="36"/>
  <c r="C5" i="35"/>
  <c r="B5" i="34"/>
  <c r="C5" i="33"/>
  <c r="C5" i="32"/>
  <c r="B5" i="31"/>
  <c r="C5" i="30"/>
  <c r="B5" i="29"/>
  <c r="B5" i="28"/>
  <c r="B5" i="27"/>
  <c r="B5" i="25"/>
  <c r="B5" i="23"/>
  <c r="B5" i="22"/>
  <c r="C5" i="19"/>
  <c r="C5" i="20"/>
  <c r="B5" i="57"/>
  <c r="B5" i="18"/>
  <c r="C5" i="17"/>
  <c r="C5" i="16"/>
  <c r="C5" i="15"/>
  <c r="C5" i="14"/>
  <c r="B5" i="13"/>
  <c r="B5" i="12"/>
  <c r="B5" i="11"/>
  <c r="B5" i="10"/>
  <c r="B5" i="9"/>
  <c r="B5" i="8"/>
  <c r="D5" i="7"/>
  <c r="B6" i="6"/>
  <c r="B6" i="5"/>
  <c r="C4" i="55"/>
  <c r="C4" i="54"/>
  <c r="C4" i="52"/>
  <c r="B4" i="51"/>
  <c r="B4" i="50"/>
  <c r="C4" i="49"/>
  <c r="B4" i="48"/>
  <c r="B4" i="47"/>
  <c r="B4" i="58"/>
  <c r="B4" i="56"/>
  <c r="C4" i="46"/>
  <c r="B4" i="45"/>
  <c r="B4" i="44"/>
  <c r="D4" i="43"/>
  <c r="D4" i="42"/>
  <c r="D4" i="41"/>
  <c r="C4" i="40"/>
  <c r="C4" i="37"/>
  <c r="D4" i="36"/>
  <c r="C4" i="35"/>
  <c r="B4" i="34"/>
  <c r="C4" i="33"/>
  <c r="C4" i="32"/>
  <c r="B4" i="31"/>
  <c r="C4" i="30"/>
  <c r="B4" i="29"/>
  <c r="B4" i="28"/>
  <c r="B4" i="27"/>
  <c r="B4" i="25"/>
  <c r="B4" i="23"/>
  <c r="B4" i="22"/>
  <c r="C4" i="19"/>
  <c r="C4" i="20"/>
  <c r="B4" i="57"/>
  <c r="B4" i="18"/>
  <c r="C4" i="17"/>
  <c r="C4" i="16"/>
  <c r="C4" i="15"/>
  <c r="C4" i="14"/>
  <c r="B4" i="13"/>
  <c r="B4" i="12"/>
  <c r="B4" i="11"/>
  <c r="B4" i="10"/>
  <c r="B4" i="9"/>
  <c r="B4" i="8"/>
  <c r="D4" i="7"/>
  <c r="B3" i="62"/>
  <c r="C3" i="55"/>
  <c r="C3" i="54"/>
  <c r="C3" i="52"/>
  <c r="B3" i="51"/>
  <c r="B3" i="50"/>
  <c r="C3" i="49"/>
  <c r="B3" i="48"/>
  <c r="B3" i="47"/>
  <c r="B3" i="58"/>
  <c r="B3" i="56"/>
  <c r="C3" i="46"/>
  <c r="B3" i="45"/>
  <c r="B3" i="44"/>
  <c r="D3" i="43"/>
  <c r="D3" i="42"/>
  <c r="D3" i="41"/>
  <c r="C3" i="40"/>
  <c r="D3" i="39"/>
  <c r="C3" i="37"/>
  <c r="D3" i="36"/>
  <c r="C3" i="35"/>
  <c r="B3" i="34"/>
  <c r="C3" i="33"/>
  <c r="C3" i="32"/>
  <c r="B3" i="31"/>
  <c r="C3" i="30"/>
  <c r="B3" i="29"/>
  <c r="B3" i="28"/>
  <c r="B3" i="27"/>
  <c r="B3" i="25"/>
  <c r="B3" i="24"/>
  <c r="B3" i="23"/>
  <c r="B3" i="22"/>
  <c r="C3" i="19"/>
  <c r="C3" i="20"/>
  <c r="B3" i="57"/>
  <c r="B3" i="18"/>
  <c r="C3" i="17"/>
  <c r="C3" i="16"/>
  <c r="C3" i="15"/>
  <c r="C3" i="14"/>
  <c r="B3" i="13"/>
  <c r="B3" i="12"/>
  <c r="B3" i="11"/>
  <c r="B3" i="10"/>
  <c r="B3" i="9"/>
  <c r="B3" i="8"/>
  <c r="D3" i="7"/>
  <c r="B2" i="62"/>
  <c r="B3" i="5"/>
  <c r="B3" i="6"/>
  <c r="Q28" i="57"/>
  <c r="P28" i="57"/>
  <c r="O28" i="57"/>
  <c r="N28" i="57"/>
  <c r="M28" i="57"/>
  <c r="Q14" i="57"/>
  <c r="P14" i="57"/>
  <c r="O14" i="57"/>
  <c r="N14" i="57"/>
  <c r="M14" i="57"/>
  <c r="Q28" i="18"/>
  <c r="P28" i="18"/>
  <c r="O28" i="18"/>
  <c r="N28" i="18"/>
  <c r="M28" i="18"/>
  <c r="Q14" i="18"/>
  <c r="P14" i="18"/>
  <c r="O14" i="18"/>
  <c r="N14" i="18"/>
  <c r="M14" i="18"/>
  <c r="B32" i="18" s="1"/>
  <c r="B33" i="18"/>
  <c r="H28" i="58"/>
  <c r="G28" i="58"/>
  <c r="H14" i="58"/>
  <c r="G14" i="58"/>
  <c r="G28" i="56"/>
  <c r="H28" i="56"/>
  <c r="H14" i="56"/>
  <c r="G14" i="56"/>
  <c r="I26" i="58"/>
  <c r="I25" i="58"/>
  <c r="I24" i="58"/>
  <c r="I23" i="58"/>
  <c r="I22" i="58"/>
  <c r="I21" i="58"/>
  <c r="I20" i="58"/>
  <c r="I19" i="58"/>
  <c r="I18" i="58"/>
  <c r="I28" i="58" s="1"/>
  <c r="I12" i="58"/>
  <c r="I11" i="58"/>
  <c r="I10" i="58"/>
  <c r="I9" i="58"/>
  <c r="I14" i="58" s="1"/>
  <c r="E28" i="58"/>
  <c r="E14" i="58"/>
  <c r="B34" i="18" l="1"/>
  <c r="I9" i="56"/>
  <c r="E9" i="56"/>
  <c r="F11" i="46" l="1"/>
  <c r="E26" i="56"/>
  <c r="E25" i="56"/>
  <c r="E24" i="56"/>
  <c r="E23" i="56"/>
  <c r="E22" i="56"/>
  <c r="E21" i="56"/>
  <c r="E20" i="56"/>
  <c r="E19" i="56"/>
  <c r="E18" i="56"/>
  <c r="I26" i="56"/>
  <c r="I25" i="56"/>
  <c r="I24" i="56"/>
  <c r="I23" i="56"/>
  <c r="I22" i="56"/>
  <c r="I21" i="56"/>
  <c r="I20" i="56"/>
  <c r="I19" i="56"/>
  <c r="I18" i="56"/>
  <c r="I12" i="56"/>
  <c r="I11" i="56"/>
  <c r="I10" i="56"/>
  <c r="E12" i="56"/>
  <c r="E11" i="56"/>
  <c r="E10" i="56"/>
  <c r="I28" i="56" l="1"/>
  <c r="E14" i="56"/>
  <c r="I14" i="56"/>
  <c r="E32" i="56" s="1"/>
  <c r="E34" i="56" s="1"/>
  <c r="E33" i="56"/>
  <c r="E28" i="56"/>
  <c r="D32" i="58"/>
  <c r="C32" i="58"/>
  <c r="F28" i="58"/>
  <c r="D28" i="58"/>
  <c r="C28" i="58"/>
  <c r="D31" i="58"/>
  <c r="C31" i="58"/>
  <c r="F14" i="58"/>
  <c r="D14" i="58"/>
  <c r="C14" i="58"/>
  <c r="E31" i="57"/>
  <c r="D31" i="57"/>
  <c r="C31" i="57"/>
  <c r="B31" i="57"/>
  <c r="E31" i="18"/>
  <c r="D31" i="18"/>
  <c r="C31" i="18"/>
  <c r="B31" i="18"/>
  <c r="D32" i="18"/>
  <c r="C32" i="18"/>
  <c r="K28" i="18"/>
  <c r="J28" i="18"/>
  <c r="I28" i="18"/>
  <c r="H28" i="18"/>
  <c r="D32" i="57"/>
  <c r="C32" i="57"/>
  <c r="B32" i="57"/>
  <c r="K28" i="57"/>
  <c r="J28" i="57"/>
  <c r="I28" i="57"/>
  <c r="H28" i="57"/>
  <c r="L28" i="57"/>
  <c r="E32" i="57"/>
  <c r="L14" i="57"/>
  <c r="K14" i="57"/>
  <c r="J14" i="57"/>
  <c r="I14" i="57"/>
  <c r="H14" i="57"/>
  <c r="D33" i="56"/>
  <c r="C33" i="56"/>
  <c r="F28" i="56"/>
  <c r="D28" i="56"/>
  <c r="C28" i="56"/>
  <c r="D32" i="56"/>
  <c r="C32" i="56"/>
  <c r="F14" i="56"/>
  <c r="D14" i="56"/>
  <c r="C14" i="56"/>
  <c r="F33" i="18"/>
  <c r="L28" i="18"/>
  <c r="F32" i="18"/>
  <c r="L14" i="18"/>
  <c r="K14" i="18"/>
  <c r="J14" i="18"/>
  <c r="I14" i="18"/>
  <c r="H14" i="18"/>
  <c r="E32" i="18"/>
  <c r="E32" i="58" l="1"/>
  <c r="C34" i="56"/>
  <c r="E33" i="18"/>
  <c r="E34" i="18" s="1"/>
  <c r="C33" i="58"/>
  <c r="E31" i="58"/>
  <c r="D33" i="58"/>
  <c r="D34" i="56"/>
  <c r="F32" i="57"/>
  <c r="C33" i="57"/>
  <c r="C34" i="57" s="1"/>
  <c r="B33" i="57"/>
  <c r="B34" i="57" s="1"/>
  <c r="D33" i="57"/>
  <c r="D34" i="57" s="1"/>
  <c r="E33" i="57"/>
  <c r="E34" i="57" s="1"/>
  <c r="D33" i="18"/>
  <c r="D34" i="18" s="1"/>
  <c r="C33" i="18"/>
  <c r="C34" i="18" s="1"/>
  <c r="F34" i="18"/>
  <c r="E33" i="58" l="1"/>
  <c r="F34" i="57"/>
  <c r="F33" i="57"/>
  <c r="C12" i="46"/>
  <c r="F10" i="46" s="1"/>
  <c r="F29" i="26" l="1"/>
  <c r="H44" i="14" l="1"/>
  <c r="G44" i="14"/>
  <c r="F44" i="14"/>
  <c r="E44" i="14"/>
  <c r="D44" i="14"/>
  <c r="C4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4" authorId="0" shapeId="0" xr:uid="{A9CD8313-A583-4D79-A9C6-FF7DD201E2B8}">
      <text>
        <r>
          <rPr>
            <b/>
            <sz val="9"/>
            <color indexed="81"/>
            <rFont val="Tahoma"/>
            <charset val="1"/>
          </rPr>
          <t>Jaspers, Daisy (D.C.P.J.):</t>
        </r>
        <r>
          <rPr>
            <sz val="9"/>
            <color indexed="81"/>
            <rFont val="Tahoma"/>
            <charset val="1"/>
          </rPr>
          <t xml:space="preserve">
Format is omgebouwd naar Word document
</t>
        </r>
      </text>
    </comment>
    <comment ref="B15" authorId="0" shapeId="0" xr:uid="{EA00FA98-3C5C-4BEE-BC74-341BCD229084}">
      <text>
        <r>
          <rPr>
            <b/>
            <sz val="9"/>
            <color indexed="81"/>
            <rFont val="Tahoma"/>
            <charset val="1"/>
          </rPr>
          <t>Jaspers, Daisy (D.C.P.J.):</t>
        </r>
        <r>
          <rPr>
            <sz val="9"/>
            <color indexed="81"/>
            <rFont val="Tahoma"/>
            <charset val="1"/>
          </rPr>
          <t xml:space="preserve">
Format is omgebouwd naar Word document</t>
        </r>
      </text>
    </comment>
    <comment ref="B16" authorId="0" shapeId="0" xr:uid="{7A80C3E4-E65F-4BA9-A2AE-5435D11D5156}">
      <text>
        <r>
          <rPr>
            <b/>
            <sz val="9"/>
            <color indexed="81"/>
            <rFont val="Tahoma"/>
            <charset val="1"/>
          </rPr>
          <t>Jaspers, Daisy (D.C.P.J.):</t>
        </r>
        <r>
          <rPr>
            <sz val="9"/>
            <color indexed="81"/>
            <rFont val="Tahoma"/>
            <charset val="1"/>
          </rPr>
          <t xml:space="preserve">
Format is omgebouwd naar Word document</t>
        </r>
      </text>
    </comment>
    <comment ref="B17" authorId="0" shapeId="0" xr:uid="{0D19DB0D-7557-4828-B353-05D953A96E27}">
      <text>
        <r>
          <rPr>
            <b/>
            <sz val="9"/>
            <color indexed="81"/>
            <rFont val="Tahoma"/>
            <charset val="1"/>
          </rPr>
          <t>Jaspers, Daisy (D.C.P.J.):</t>
        </r>
        <r>
          <rPr>
            <sz val="9"/>
            <color indexed="81"/>
            <rFont val="Tahoma"/>
            <charset val="1"/>
          </rPr>
          <t xml:space="preserve">
Format is omgebouwd naar Word document</t>
        </r>
      </text>
    </comment>
    <comment ref="B18" authorId="0" shapeId="0" xr:uid="{7BC35174-554C-48D7-AE96-25653B63F5A4}">
      <text>
        <r>
          <rPr>
            <b/>
            <sz val="9"/>
            <color indexed="81"/>
            <rFont val="Tahoma"/>
            <charset val="1"/>
          </rPr>
          <t>Jaspers, Daisy (D.C.P.J.):</t>
        </r>
        <r>
          <rPr>
            <sz val="9"/>
            <color indexed="81"/>
            <rFont val="Tahoma"/>
            <charset val="1"/>
          </rPr>
          <t xml:space="preserve">
Format is omgebouwd naar Word document</t>
        </r>
      </text>
    </comment>
    <comment ref="B19" authorId="0" shapeId="0" xr:uid="{C07C7EDC-9E21-4B64-B3D2-236EB1B7708C}">
      <text>
        <r>
          <rPr>
            <b/>
            <sz val="9"/>
            <color indexed="81"/>
            <rFont val="Tahoma"/>
            <charset val="1"/>
          </rPr>
          <t>Jaspers, Daisy (D.C.P.J.):</t>
        </r>
        <r>
          <rPr>
            <sz val="9"/>
            <color indexed="81"/>
            <rFont val="Tahoma"/>
            <charset val="1"/>
          </rPr>
          <t xml:space="preserve">
Format is omgebouwd naar Word document</t>
        </r>
      </text>
    </comment>
    <comment ref="B20" authorId="0" shapeId="0" xr:uid="{EF5E78AD-2019-4A6D-9A3E-FE86A375A6F8}">
      <text>
        <r>
          <rPr>
            <b/>
            <sz val="9"/>
            <color indexed="81"/>
            <rFont val="Tahoma"/>
            <charset val="1"/>
          </rPr>
          <t>Jaspers, Daisy (D.C.P.J.):</t>
        </r>
        <r>
          <rPr>
            <sz val="9"/>
            <color indexed="81"/>
            <rFont val="Tahoma"/>
            <charset val="1"/>
          </rPr>
          <t xml:space="preserve">
Contract Board is bij Politie de stuurgroep. Deze wordt opgeheven nadat het contract getekend is. Een overleg is daarna dus niet meer van toepassing</t>
        </r>
      </text>
    </comment>
    <comment ref="B43" authorId="0" shapeId="0" xr:uid="{C87452FE-5A28-4982-918C-4094EB253A99}">
      <text>
        <r>
          <rPr>
            <b/>
            <sz val="9"/>
            <color indexed="81"/>
            <rFont val="Tahoma"/>
            <family val="2"/>
          </rPr>
          <t>Jaspers, Daisy (D.C.P.J.):</t>
        </r>
        <r>
          <rPr>
            <sz val="9"/>
            <color indexed="81"/>
            <rFont val="Tahoma"/>
            <family val="2"/>
          </rPr>
          <t xml:space="preserve">
Wij gebruiken als opdrachtgever alleen het tabblad financieel plan opdrachtgever</t>
        </r>
      </text>
    </comment>
    <comment ref="B46" authorId="0" shapeId="0" xr:uid="{45034AD6-0F65-4C39-950F-C35B8CADF0F1}">
      <text>
        <r>
          <rPr>
            <b/>
            <sz val="9"/>
            <color indexed="81"/>
            <rFont val="Tahoma"/>
            <family val="2"/>
          </rPr>
          <t>Jaspers, Daisy (D.C.P.J.):</t>
        </r>
        <r>
          <rPr>
            <sz val="9"/>
            <color indexed="81"/>
            <rFont val="Tahoma"/>
            <family val="2"/>
          </rPr>
          <t xml:space="preserve">
Wij gebruiken als opdrachtgever alleen het tabblad financiële rapportage opdrachtgever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D3" authorId="0" shapeId="0" xr:uid="{E4BACF46-A187-4B91-A29B-80C1281AFC29}">
      <text>
        <r>
          <rPr>
            <b/>
            <sz val="9"/>
            <color indexed="81"/>
            <rFont val="Tahoma"/>
            <family val="2"/>
          </rPr>
          <t>Jaspers, Daisy (D.C.P.J.):</t>
        </r>
        <r>
          <rPr>
            <sz val="9"/>
            <color indexed="81"/>
            <rFont val="Tahoma"/>
            <family val="2"/>
          </rPr>
          <t xml:space="preserve">
Juridische entiteit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7" authorId="0" shapeId="0" xr:uid="{B36E9391-13D8-4343-B288-C47779FC8E02}">
      <text>
        <r>
          <rPr>
            <b/>
            <sz val="9"/>
            <color indexed="81"/>
            <rFont val="Tahoma"/>
            <family val="2"/>
          </rPr>
          <t>Jaspers, Daisy (D.C.P.J.):</t>
        </r>
        <r>
          <rPr>
            <sz val="9"/>
            <color indexed="81"/>
            <rFont val="Tahoma"/>
            <family val="2"/>
          </rPr>
          <t xml:space="preserve">
- Als er relaties zijn met contracten die juridisch impact op elkaar gaan hebben worden die dan ook daadwerkelijk genoemd in de contractstukken. (Niet dat iemand vergeet dat er ook een raamovereenkomst is bijvoorbeeld en geen verwijzing naar de ROK opneemt in zijn NOK, waardoor je misschien wel een aparte overeenkomst afsluit.)
- Dit is vooral een risico als mensen offertes uitbrengen naar aanleiding van een raamovereenkomst, maar dat dat niet duidelijk is benoemd en dat er soms ook wel losse offertes worden gevraagd in de organisatie.
</t>
        </r>
      </text>
    </comment>
    <comment ref="B18" authorId="0" shapeId="0" xr:uid="{4A36BEA0-3462-48BE-A3EE-83F43A752FD5}">
      <text>
        <r>
          <rPr>
            <b/>
            <sz val="9"/>
            <color indexed="81"/>
            <rFont val="Tahoma"/>
            <family val="2"/>
          </rPr>
          <t>Jaspers, Daisy (D.C.P.J.):</t>
        </r>
        <r>
          <rPr>
            <sz val="9"/>
            <color indexed="81"/>
            <rFont val="Tahoma"/>
            <family val="2"/>
          </rPr>
          <t xml:space="preserve">
</t>
        </r>
        <r>
          <rPr>
            <sz val="12"/>
            <color indexed="81"/>
            <rFont val="Tahoma"/>
            <family val="2"/>
          </rPr>
          <t>Juridische contractrelatie , bijv. ROK / NOK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C9" authorId="0" shapeId="0" xr:uid="{0E79775A-39EC-48C7-AE75-5383E3968645}">
      <text>
        <r>
          <rPr>
            <b/>
            <sz val="9"/>
            <color indexed="81"/>
            <rFont val="Tahoma"/>
            <family val="2"/>
          </rPr>
          <t>Jaspers, Daisy (D.C.P.J.):</t>
        </r>
        <r>
          <rPr>
            <sz val="9"/>
            <color indexed="81"/>
            <rFont val="Tahoma"/>
            <family val="2"/>
          </rPr>
          <t xml:space="preserve">
bijv. kosteneficientie
sociale doelstelling
milieudoelstelling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26" authorId="0" shapeId="0" xr:uid="{1BB5083C-5C8F-499B-8D18-E94E8D3BEF14}">
      <text>
        <r>
          <rPr>
            <b/>
            <sz val="9"/>
            <color indexed="81"/>
            <rFont val="Tahoma"/>
            <family val="2"/>
          </rPr>
          <t>Jaspers, Daisy (D.C.P.J.):</t>
        </r>
        <r>
          <rPr>
            <sz val="9"/>
            <color indexed="81"/>
            <rFont val="Tahoma"/>
            <family val="2"/>
          </rPr>
          <t xml:space="preserve">
Indien slechts 1 RVM'er bestaat in het contract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I10" authorId="0" shapeId="0" xr:uid="{ED68DD9A-4712-4404-95C7-59F61E732A7D}">
      <text>
        <r>
          <rPr>
            <b/>
            <sz val="9"/>
            <color indexed="81"/>
            <rFont val="Tahoma"/>
            <family val="2"/>
          </rPr>
          <t>Jaspers, Daisy (D.C.P.J.):</t>
        </r>
        <r>
          <rPr>
            <sz val="9"/>
            <color indexed="81"/>
            <rFont val="Tahoma"/>
            <family val="2"/>
          </rPr>
          <t xml:space="preserve">
&lt;medewerker/groep&gt;</t>
        </r>
      </text>
    </comment>
    <comment ref="J10" authorId="0" shapeId="0" xr:uid="{704FFEF0-4A0F-4884-BF77-076BC2E6F5C1}">
      <text>
        <r>
          <rPr>
            <b/>
            <sz val="9"/>
            <color indexed="81"/>
            <rFont val="Tahoma"/>
            <family val="2"/>
          </rPr>
          <t>Jaspers, Daisy (D.C.P.J.):</t>
        </r>
        <r>
          <rPr>
            <sz val="9"/>
            <color indexed="81"/>
            <rFont val="Tahoma"/>
            <family val="2"/>
          </rPr>
          <t xml:space="preserve">
&lt;medewerker/groep&gt;</t>
        </r>
      </text>
    </comment>
    <comment ref="K10" authorId="0" shapeId="0" xr:uid="{44AAF0AC-76C4-4F24-B0E9-92FCD1851A02}">
      <text>
        <r>
          <rPr>
            <b/>
            <sz val="9"/>
            <color indexed="81"/>
            <rFont val="Tahoma"/>
            <family val="2"/>
          </rPr>
          <t>Jaspers, Daisy (D.C.P.J.):</t>
        </r>
        <r>
          <rPr>
            <sz val="9"/>
            <color indexed="81"/>
            <rFont val="Tahoma"/>
            <family val="2"/>
          </rPr>
          <t xml:space="preserve">
&lt;opdrachtgever&gt;
&lt;leverancier&gt;
&lt;naam&gt;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0" authorId="0" shapeId="0" xr:uid="{FC92D4CA-F8F7-4111-908F-026B9989E01A}">
      <text>
        <r>
          <rPr>
            <b/>
            <sz val="9"/>
            <color indexed="81"/>
            <rFont val="Tahoma"/>
            <family val="2"/>
          </rPr>
          <t>Jaspers, Daisy (D.C.P.J.):</t>
        </r>
        <r>
          <rPr>
            <sz val="9"/>
            <color indexed="81"/>
            <rFont val="Tahoma"/>
            <family val="2"/>
          </rPr>
          <t xml:space="preserve">
artikel of onderdeel dat onduidelijk is of artikel waar iets ontbreekt</t>
        </r>
      </text>
    </comment>
    <comment ref="H10" authorId="0" shapeId="0" xr:uid="{68D1E0EE-2A81-4043-AF7D-F8BD1B395F32}">
      <text>
        <r>
          <rPr>
            <b/>
            <sz val="9"/>
            <color indexed="81"/>
            <rFont val="Tahoma"/>
            <family val="2"/>
          </rPr>
          <t>Jaspers, Daisy (D.C.P.J.):</t>
        </r>
        <r>
          <rPr>
            <sz val="9"/>
            <color indexed="81"/>
            <rFont val="Tahoma"/>
            <family val="2"/>
          </rPr>
          <t xml:space="preserve">
Naam van de dienst of product als de onduidelijkheid hier specifiek betrekking op heeft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C10" authorId="0" shapeId="0" xr:uid="{6819C655-6E90-41D9-94CD-2BB331D57728}">
      <text>
        <r>
          <rPr>
            <b/>
            <sz val="9"/>
            <color indexed="81"/>
            <rFont val="Tahoma"/>
            <family val="2"/>
          </rPr>
          <t>Jaspers, Daisy (D.C.P.J.):</t>
        </r>
        <r>
          <rPr>
            <sz val="9"/>
            <color indexed="81"/>
            <rFont val="Tahoma"/>
            <family val="2"/>
          </rPr>
          <t xml:space="preserve">
Onze organisatie doelstellingen FM zijn: gebruikerstevredenheid, doelmatigheid en flexibiliteit</t>
        </r>
      </text>
    </comment>
    <comment ref="E10" authorId="0" shapeId="0" xr:uid="{E0E86F67-EF00-4159-92EA-69534D84FE1D}">
      <text>
        <r>
          <rPr>
            <b/>
            <sz val="9"/>
            <color indexed="81"/>
            <rFont val="Tahoma"/>
            <family val="2"/>
          </rPr>
          <t>Jaspers, Daisy (D.C.P.J.):</t>
        </r>
        <r>
          <rPr>
            <sz val="9"/>
            <color indexed="81"/>
            <rFont val="Tahoma"/>
            <family val="2"/>
          </rPr>
          <t xml:space="preserve">
opsomming van prestaties in het contract die een bijdrage leveren aan de contractdoelstelling</t>
        </r>
      </text>
    </comment>
    <comment ref="H10" authorId="0" shapeId="0" xr:uid="{9DC4F61B-76D5-4613-B210-0713A9005009}">
      <text>
        <r>
          <rPr>
            <b/>
            <sz val="9"/>
            <color indexed="81"/>
            <rFont val="Tahoma"/>
            <family val="2"/>
          </rPr>
          <t>Jaspers, Daisy (D.C.P.J.):</t>
        </r>
        <r>
          <rPr>
            <sz val="9"/>
            <color indexed="81"/>
            <rFont val="Tahoma"/>
            <family val="2"/>
          </rPr>
          <t xml:space="preserve">
document of persoon waar de contractdoelstelling vandaan komt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9" authorId="0" shapeId="0" xr:uid="{C5FC5C07-7DF6-4D70-9E0D-97660033BC27}">
      <text>
        <r>
          <rPr>
            <b/>
            <sz val="9"/>
            <color indexed="81"/>
            <rFont val="Tahoma"/>
            <family val="2"/>
          </rPr>
          <t>Jaspers, Daisy (D.C.P.J.):</t>
        </r>
        <r>
          <rPr>
            <sz val="9"/>
            <color indexed="81"/>
            <rFont val="Tahoma"/>
            <family val="2"/>
          </rPr>
          <t xml:space="preserve">
naam van het onderdeel waar de stakeholder onder valt, bijv. een afdeling
</t>
        </r>
      </text>
    </comment>
    <comment ref="H9" authorId="0" shapeId="0" xr:uid="{E6A1CDD9-CF10-4319-B063-C1CE9EA0D1AC}">
      <text>
        <r>
          <rPr>
            <b/>
            <sz val="9"/>
            <color indexed="81"/>
            <rFont val="Tahoma"/>
            <family val="2"/>
          </rPr>
          <t>Jaspers, Daisy (D.C.P.J.):</t>
        </r>
        <r>
          <rPr>
            <sz val="9"/>
            <color indexed="81"/>
            <rFont val="Tahoma"/>
            <family val="2"/>
          </rPr>
          <t xml:space="preserve">
inschatting hoe de stakeholder tegenover het contract staat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F21" authorId="0" shapeId="0" xr:uid="{0D8786AC-A358-4F0B-9920-08359B9D9B22}">
      <text>
        <r>
          <rPr>
            <b/>
            <sz val="9"/>
            <color indexed="81"/>
            <rFont val="Tahoma"/>
            <family val="2"/>
          </rPr>
          <t>Jaspers, Daisy (D.C.P.J.):</t>
        </r>
        <r>
          <rPr>
            <sz val="9"/>
            <color indexed="81"/>
            <rFont val="Tahoma"/>
            <family val="2"/>
          </rPr>
          <t xml:space="preserve">
uitleg afhankelijkheid tussen de 2 contracten
</t>
        </r>
      </text>
    </comment>
    <comment ref="G29" authorId="0" shapeId="0" xr:uid="{0F85F15C-8C59-4CE7-96F8-D86A3C700DA9}">
      <text>
        <r>
          <rPr>
            <b/>
            <sz val="9"/>
            <color indexed="81"/>
            <rFont val="Tahoma"/>
            <family val="2"/>
          </rPr>
          <t>Jaspers, Daisy (D.C.P.J.):</t>
        </r>
        <r>
          <rPr>
            <sz val="9"/>
            <color indexed="81"/>
            <rFont val="Tahoma"/>
            <family val="2"/>
          </rPr>
          <t xml:space="preserve">
Ja/Nee, 
zo ja wat is de afhankelijkheid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D8" authorId="0" shapeId="0" xr:uid="{3BC21113-9563-4A45-B947-B4260E4E486D}">
      <text>
        <r>
          <rPr>
            <b/>
            <sz val="9"/>
            <color indexed="81"/>
            <rFont val="Tahoma"/>
            <family val="2"/>
          </rPr>
          <t>Jaspers, Daisy (D.C.P.J.):</t>
        </r>
        <r>
          <rPr>
            <sz val="9"/>
            <color indexed="81"/>
            <rFont val="Tahoma"/>
            <family val="2"/>
          </rPr>
          <t xml:space="preserve">
Als gevolg van &lt;oorzaak&gt; kan &lt;onzekere gebeurtenis&gt; optreden die er toe kan leiden dat &lt;effect op doelstelling&gt;.</t>
        </r>
      </text>
    </comment>
    <comment ref="G8" authorId="0" shapeId="0" xr:uid="{512FB8F5-85D8-42E0-85F7-9216096DFFA3}">
      <text>
        <r>
          <rPr>
            <b/>
            <sz val="9"/>
            <color indexed="81"/>
            <rFont val="Tahoma"/>
            <family val="2"/>
          </rPr>
          <t>Jaspers, Daisy (D.C.P.J.):</t>
        </r>
        <r>
          <rPr>
            <sz val="9"/>
            <color indexed="81"/>
            <rFont val="Tahoma"/>
            <family val="2"/>
          </rPr>
          <t xml:space="preserve">
Hoog of Laag en beschrijving van impact</t>
        </r>
      </text>
    </comment>
    <comment ref="H8" authorId="0" shapeId="0" xr:uid="{47BA4FD1-DF12-4962-B549-348FAD026ED6}">
      <text>
        <r>
          <rPr>
            <b/>
            <sz val="9"/>
            <color indexed="81"/>
            <rFont val="Tahoma"/>
            <family val="2"/>
          </rPr>
          <t>Jaspers, Daisy (D.C.P.J.):</t>
        </r>
        <r>
          <rPr>
            <sz val="9"/>
            <color indexed="81"/>
            <rFont val="Tahoma"/>
            <family val="2"/>
          </rPr>
          <t xml:space="preserve">
Hoog of laag en beschrijving van impact</t>
        </r>
      </text>
    </comment>
    <comment ref="I8" authorId="0" shapeId="0" xr:uid="{24B1D623-C3D3-4FD5-85BA-00516C41D338}">
      <text>
        <r>
          <rPr>
            <b/>
            <sz val="9"/>
            <color indexed="81"/>
            <rFont val="Tahoma"/>
            <charset val="1"/>
          </rPr>
          <t>Jaspers, Daisy (D.C.P.J.):</t>
        </r>
        <r>
          <rPr>
            <sz val="9"/>
            <color indexed="81"/>
            <rFont val="Tahoma"/>
            <charset val="1"/>
          </rPr>
          <t xml:space="preserve">
Kolom toegevoegd n.a.v. practioner opleiding</t>
        </r>
      </text>
    </comment>
    <comment ref="K8" authorId="0" shapeId="0" xr:uid="{F59A46EE-AD38-4B9D-9765-4F3DE722FAF6}">
      <text>
        <r>
          <rPr>
            <b/>
            <sz val="9"/>
            <color indexed="81"/>
            <rFont val="Tahoma"/>
            <family val="2"/>
          </rPr>
          <t>Jaspers, Daisy (D.C.P.J.):</t>
        </r>
        <r>
          <rPr>
            <sz val="9"/>
            <color indexed="81"/>
            <rFont val="Tahoma"/>
            <family val="2"/>
          </rPr>
          <t xml:space="preserve">
rangorde waarin de CM de risico's moet behandelen. Vul geen gelijke prioriteitscores in.  Werk met maximaal een top 10 en behandel die in volgorde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H8" authorId="0" shapeId="0" xr:uid="{EE4BDB32-27ED-4890-B089-5AD493875365}">
      <text>
        <r>
          <rPr>
            <b/>
            <sz val="9"/>
            <color indexed="81"/>
            <rFont val="Tahoma"/>
            <family val="2"/>
          </rPr>
          <t>Jaspers, Daisy (D.C.P.J.):</t>
        </r>
        <r>
          <rPr>
            <sz val="9"/>
            <color indexed="81"/>
            <rFont val="Tahoma"/>
            <family val="2"/>
          </rPr>
          <t xml:space="preserve">
Vul alleen Nee in als duidelijk is dat de aanname geen risico vormt en toetsing niet nodig is</t>
        </r>
      </text>
    </comment>
    <comment ref="K8" authorId="0" shapeId="0" xr:uid="{C8601388-CAA5-4F7F-9CA8-89716947D5A0}">
      <text>
        <r>
          <rPr>
            <b/>
            <sz val="9"/>
            <color indexed="81"/>
            <rFont val="Tahoma"/>
            <family val="2"/>
          </rPr>
          <t>Jaspers, Daisy (D.C.P.J.):</t>
        </r>
        <r>
          <rPr>
            <sz val="9"/>
            <color indexed="81"/>
            <rFont val="Tahoma"/>
            <family val="2"/>
          </rPr>
          <t xml:space="preserve">
leg vast of de aanname geverifieerd is en neem een risico op indien de verificatie dit rechtvaardigd</t>
        </r>
      </text>
    </comment>
    <comment ref="L8" authorId="0" shapeId="0" xr:uid="{7B1776BA-5721-431A-8713-2B194D8CBA1F}">
      <text>
        <r>
          <rPr>
            <b/>
            <sz val="9"/>
            <color indexed="81"/>
            <rFont val="Tahoma"/>
            <family val="2"/>
          </rPr>
          <t>Jaspers, Daisy (D.C.P.J.):</t>
        </r>
        <r>
          <rPr>
            <sz val="9"/>
            <color indexed="81"/>
            <rFont val="Tahoma"/>
            <family val="2"/>
          </rPr>
          <t xml:space="preserve">
nummer uit risicolijst (tabblad)</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H9" authorId="0" shapeId="0" xr:uid="{D7CFCD0F-678D-4011-9B12-DF1BFDDD24BF}">
      <text>
        <r>
          <rPr>
            <b/>
            <sz val="9"/>
            <color indexed="81"/>
            <rFont val="Tahoma"/>
            <family val="2"/>
          </rPr>
          <t>Jaspers, Daisy (D.C.P.J.):</t>
        </r>
        <r>
          <rPr>
            <sz val="9"/>
            <color indexed="81"/>
            <rFont val="Tahoma"/>
            <family val="2"/>
          </rPr>
          <t xml:space="preserve">
een specifiek servicemanagementproces of leveringsproces.
Bijv: max wachttijd opnemen telefoon van 60 seconden.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9" authorId="0" shapeId="0" xr:uid="{1CBB42D3-0C22-46F9-AAD9-28A6A1357AA6}">
      <text>
        <r>
          <rPr>
            <b/>
            <sz val="9"/>
            <color indexed="81"/>
            <rFont val="Tahoma"/>
            <family val="2"/>
          </rPr>
          <t>Jaspers, Daisy (D.C.P.J.):</t>
        </r>
        <r>
          <rPr>
            <sz val="9"/>
            <color indexed="81"/>
            <rFont val="Tahoma"/>
            <family val="2"/>
          </rPr>
          <t xml:space="preserve">
Dit kan ook leeg zijn bij een AOC verplichting</t>
        </r>
      </text>
    </comment>
    <comment ref="F9" authorId="0" shapeId="0" xr:uid="{2B524479-7C7D-45BF-AFAA-7C321736C59F}">
      <text>
        <r>
          <rPr>
            <b/>
            <sz val="9"/>
            <color indexed="81"/>
            <rFont val="Tahoma"/>
            <family val="2"/>
          </rPr>
          <t>Jaspers, Daisy (D.C.P.J.):</t>
        </r>
        <r>
          <rPr>
            <sz val="9"/>
            <color indexed="81"/>
            <rFont val="Tahoma"/>
            <family val="2"/>
          </rPr>
          <t xml:space="preserve">
Dit kan ook verwijzen naar een werkinstructie</t>
        </r>
      </text>
    </comment>
    <comment ref="I9" authorId="0" shapeId="0" xr:uid="{EA6C08C3-77D5-49F4-97B4-8095946760B7}">
      <text>
        <r>
          <rPr>
            <b/>
            <sz val="9"/>
            <color indexed="81"/>
            <rFont val="Tahoma"/>
            <family val="2"/>
          </rPr>
          <t>Jaspers, Daisy (D.C.P.J.):</t>
        </r>
        <r>
          <rPr>
            <sz val="9"/>
            <color indexed="81"/>
            <rFont val="Tahoma"/>
            <family val="2"/>
          </rPr>
          <t xml:space="preserve">
Rol, functie en of naam van degene die controleert</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G8" authorId="0" shapeId="0" xr:uid="{8B679C1E-4E0E-411E-81D1-831FFB7A3180}">
      <text>
        <r>
          <rPr>
            <b/>
            <sz val="9"/>
            <color indexed="81"/>
            <rFont val="Tahoma"/>
            <family val="2"/>
          </rPr>
          <t>Jaspers, Daisy (D.C.P.J.):</t>
        </r>
        <r>
          <rPr>
            <sz val="9"/>
            <color indexed="81"/>
            <rFont val="Tahoma"/>
            <family val="2"/>
          </rPr>
          <t xml:space="preserve">
in welke type aantallen worden gemeten, bijv. uren of machines.</t>
        </r>
      </text>
    </comment>
    <comment ref="G17" authorId="0" shapeId="0" xr:uid="{FA18DB83-00DB-4170-9B36-F55D792134F8}">
      <text>
        <r>
          <rPr>
            <b/>
            <sz val="9"/>
            <color indexed="81"/>
            <rFont val="Tahoma"/>
            <family val="2"/>
          </rPr>
          <t>Jaspers, Daisy (D.C.P.J.):</t>
        </r>
        <r>
          <rPr>
            <sz val="9"/>
            <color indexed="81"/>
            <rFont val="Tahoma"/>
            <family val="2"/>
          </rPr>
          <t xml:space="preserve">
in welke type aantallen worden gemeten, bijv. uren of machines.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17" authorId="0" shapeId="0" xr:uid="{454B5224-4FB5-4985-88A8-4E149412198F}">
      <text>
        <r>
          <rPr>
            <b/>
            <sz val="9"/>
            <color indexed="81"/>
            <rFont val="Tahoma"/>
            <family val="2"/>
          </rPr>
          <t>Jaspers, Daisy (D.C.P.J.):</t>
        </r>
        <r>
          <rPr>
            <sz val="9"/>
            <color indexed="81"/>
            <rFont val="Tahoma"/>
            <family val="2"/>
          </rPr>
          <t xml:space="preserve">
</t>
        </r>
        <r>
          <rPr>
            <sz val="11"/>
            <color indexed="81"/>
            <rFont val="Tahoma"/>
            <family val="2"/>
          </rPr>
          <t xml:space="preserve">Beschrijving van de activiteit waarmee de kosten gepaard gaan, bijvoorbeeld inkoopprijs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23" authorId="0" shapeId="0" xr:uid="{99AC234D-CD8B-42D7-8F25-F299D0494874}">
      <text>
        <r>
          <rPr>
            <b/>
            <sz val="9"/>
            <color indexed="81"/>
            <rFont val="Tahoma"/>
            <family val="2"/>
          </rPr>
          <t>Jaspers, Daisy (D.C.P.J.):</t>
        </r>
        <r>
          <rPr>
            <sz val="9"/>
            <color indexed="81"/>
            <rFont val="Tahoma"/>
            <family val="2"/>
          </rPr>
          <t xml:space="preserve">
naam van de afdeling/business unit</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0" authorId="0" shapeId="0" xr:uid="{E66D7EC5-7611-45D6-8892-8C8924DC76D3}">
      <text>
        <r>
          <rPr>
            <b/>
            <sz val="9"/>
            <color indexed="81"/>
            <rFont val="Tahoma"/>
            <family val="2"/>
          </rPr>
          <t>Jaspers, Daisy (D.C.P.J.):</t>
        </r>
        <r>
          <rPr>
            <sz val="9"/>
            <color indexed="81"/>
            <rFont val="Tahoma"/>
            <family val="2"/>
          </rPr>
          <t xml:space="preserve">
tabblad staat op verborgen, omdat hier geen verslagen van gemaakt worden.</t>
        </r>
      </text>
    </comment>
    <comment ref="B11" authorId="0" shapeId="0" xr:uid="{CF9A191C-9628-467E-B579-ED7E9F1EF346}">
      <text>
        <r>
          <rPr>
            <b/>
            <sz val="9"/>
            <color indexed="81"/>
            <rFont val="Tahoma"/>
            <family val="2"/>
          </rPr>
          <t>Jaspers, Daisy (D.C.P.J.):</t>
        </r>
        <r>
          <rPr>
            <sz val="9"/>
            <color indexed="81"/>
            <rFont val="Tahoma"/>
            <family val="2"/>
          </rPr>
          <t xml:space="preserve">
tabblad staat op verborgen, omdat hier geen verslagen van gemaakt worden.
</t>
        </r>
      </text>
    </comment>
    <comment ref="B12" authorId="0" shapeId="0" xr:uid="{858DCB39-AC65-4943-8490-C6597B08A8FB}">
      <text>
        <r>
          <rPr>
            <b/>
            <sz val="9"/>
            <color indexed="81"/>
            <rFont val="Tahoma"/>
            <family val="2"/>
          </rPr>
          <t>Jaspers, Daisy (D.C.P.J.):</t>
        </r>
        <r>
          <rPr>
            <sz val="9"/>
            <color indexed="81"/>
            <rFont val="Tahoma"/>
            <family val="2"/>
          </rPr>
          <t xml:space="preserve">
tabblad staat op verborgen, omdat hier geen verslagen van gemaakt worden.</t>
        </r>
      </text>
    </comment>
    <comment ref="B13" authorId="0" shapeId="0" xr:uid="{0C6BE4EA-1BB9-401B-A781-4BFA537FF960}">
      <text>
        <r>
          <rPr>
            <b/>
            <sz val="9"/>
            <color indexed="81"/>
            <rFont val="Tahoma"/>
            <family val="2"/>
          </rPr>
          <t>Jaspers, Daisy (D.C.P.J.):</t>
        </r>
        <r>
          <rPr>
            <sz val="9"/>
            <color indexed="81"/>
            <rFont val="Tahoma"/>
            <family val="2"/>
          </rPr>
          <t xml:space="preserve">
tabblad staat op verborgen, omdat hier geen verslagen van gemaakt worden.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5" authorId="0" shapeId="0" xr:uid="{75148C4B-D87C-4236-A6FE-21C203B03FA3}">
      <text>
        <r>
          <rPr>
            <b/>
            <sz val="9"/>
            <color indexed="81"/>
            <rFont val="Tahoma"/>
            <family val="2"/>
          </rPr>
          <t>Jaspers, Daisy (D.C.P.J.):</t>
        </r>
        <r>
          <rPr>
            <sz val="9"/>
            <color indexed="81"/>
            <rFont val="Tahoma"/>
            <family val="2"/>
          </rPr>
          <t xml:space="preserve">
Wanneer je ervoor kiest om hierbij af te wijken van het contractscenario, vermeld dan naast het antwoord JA of NEE ook erbij wat de motivatie is om de essential wel of niet te managen. </t>
        </r>
      </text>
    </comment>
    <comment ref="D15" authorId="0" shapeId="0" xr:uid="{4CECF09B-059A-45DB-A881-BF74406FABDD}">
      <text>
        <r>
          <rPr>
            <b/>
            <sz val="9"/>
            <color indexed="81"/>
            <rFont val="Tahoma"/>
            <family val="2"/>
          </rPr>
          <t>Jaspers, Daisy (D.C.P.J.):</t>
        </r>
        <r>
          <rPr>
            <sz val="9"/>
            <color indexed="81"/>
            <rFont val="Tahoma"/>
            <family val="2"/>
          </rPr>
          <t xml:space="preserve">
Zie Tabblad scenario's voor de basis frequentie per CM-scenario
</t>
        </r>
      </text>
    </comment>
    <comment ref="G15" authorId="0" shapeId="0" xr:uid="{0836E7E7-F017-49B7-8AD6-064B9A8777D8}">
      <text>
        <r>
          <rPr>
            <b/>
            <sz val="9"/>
            <color indexed="81"/>
            <rFont val="Tahoma"/>
            <family val="2"/>
          </rPr>
          <t>Jaspers, Daisy (D.C.P.J.):</t>
        </r>
        <r>
          <rPr>
            <sz val="9"/>
            <color indexed="81"/>
            <rFont val="Tahoma"/>
            <family val="2"/>
          </rPr>
          <t xml:space="preserve">
beschrijf welke taken andere rollen voor de CM essential uitvoeren.
De RVM heeft bijv. een eigen lijst met stakeholders voor de DOP .</t>
        </r>
      </text>
    </comment>
    <comment ref="B16" authorId="0" shapeId="0" xr:uid="{F1D62A23-7259-4250-9D2C-35182C1C5229}">
      <text>
        <r>
          <rPr>
            <b/>
            <sz val="9"/>
            <color indexed="81"/>
            <rFont val="Tahoma"/>
            <family val="2"/>
          </rPr>
          <t>Jaspers, Daisy (D.C.P.J.):</t>
        </r>
        <r>
          <rPr>
            <sz val="9"/>
            <color indexed="81"/>
            <rFont val="Tahoma"/>
            <family val="2"/>
          </rPr>
          <t xml:space="preserve">
Bij elke scenario JA</t>
        </r>
      </text>
    </comment>
    <comment ref="D16" authorId="0" shapeId="0" xr:uid="{43726156-6040-48A3-B6B3-699A365A4D53}">
      <text>
        <r>
          <rPr>
            <b/>
            <sz val="9"/>
            <color indexed="81"/>
            <rFont val="Tahoma"/>
            <family val="2"/>
          </rPr>
          <t>Jaspers, Daisy (D.C.P.J.):</t>
        </r>
        <r>
          <rPr>
            <sz val="9"/>
            <color indexed="81"/>
            <rFont val="Tahoma"/>
            <family val="2"/>
          </rPr>
          <t xml:space="preserve">
Minimaal: Jaarlijks
Aangepast: Jaarlijks
Intensief: Half Jaarlijks
Zeer intensief: Kwartaal</t>
        </r>
      </text>
    </comment>
    <comment ref="B17" authorId="0" shapeId="0" xr:uid="{005EE35D-5333-4219-8452-69360ABF7B58}">
      <text>
        <r>
          <rPr>
            <b/>
            <sz val="9"/>
            <color indexed="81"/>
            <rFont val="Tahoma"/>
            <family val="2"/>
          </rPr>
          <t>Jaspers, Daisy (D.C.P.J.):</t>
        </r>
        <r>
          <rPr>
            <sz val="9"/>
            <color indexed="81"/>
            <rFont val="Tahoma"/>
            <family val="2"/>
          </rPr>
          <t xml:space="preserve">
Alleen NEE bij Minimaal</t>
        </r>
      </text>
    </comment>
    <comment ref="D17" authorId="0" shapeId="0" xr:uid="{6DAF1794-FB1D-48A0-86E0-859496B5562F}">
      <text>
        <r>
          <rPr>
            <b/>
            <sz val="9"/>
            <color indexed="81"/>
            <rFont val="Tahoma"/>
            <family val="2"/>
          </rPr>
          <t>Jaspers, Daisy (D.C.P.J.):</t>
        </r>
        <r>
          <rPr>
            <sz val="9"/>
            <color indexed="81"/>
            <rFont val="Tahoma"/>
            <family val="2"/>
          </rPr>
          <t xml:space="preserve">
Minimaal: N.V.T.
Aangepast: Jaarlijks
Intensief: Half Jaarlijks
Zeer intensief: Kwartaal</t>
        </r>
      </text>
    </comment>
    <comment ref="B18" authorId="0" shapeId="0" xr:uid="{A71D0494-217F-4258-AB98-4AFA0D4F6911}">
      <text>
        <r>
          <rPr>
            <b/>
            <sz val="9"/>
            <color indexed="81"/>
            <rFont val="Tahoma"/>
            <family val="2"/>
          </rPr>
          <t>Jaspers, Daisy (D.C.P.J.):</t>
        </r>
        <r>
          <rPr>
            <sz val="9"/>
            <color indexed="81"/>
            <rFont val="Tahoma"/>
            <family val="2"/>
          </rPr>
          <t xml:space="preserve">
Alleen NEE bij Minimaal</t>
        </r>
      </text>
    </comment>
    <comment ref="D18" authorId="0" shapeId="0" xr:uid="{84C98716-7B0A-44F9-923F-F876D039A198}">
      <text>
        <r>
          <rPr>
            <b/>
            <sz val="9"/>
            <color indexed="81"/>
            <rFont val="Tahoma"/>
            <family val="2"/>
          </rPr>
          <t>Jaspers, Daisy (D.C.P.J.):</t>
        </r>
        <r>
          <rPr>
            <sz val="9"/>
            <color indexed="81"/>
            <rFont val="Tahoma"/>
            <family val="2"/>
          </rPr>
          <t xml:space="preserve">
Minimaal: N.V.T.
Aangepast: Jaarlijks
Intensief: Half Jaarlijks
Zeer intensief: Half Jaarlijks</t>
        </r>
      </text>
    </comment>
    <comment ref="B19" authorId="0" shapeId="0" xr:uid="{F4F110C9-4EFD-4839-AF52-958B68EA2F17}">
      <text>
        <r>
          <rPr>
            <b/>
            <sz val="9"/>
            <color indexed="81"/>
            <rFont val="Tahoma"/>
            <family val="2"/>
          </rPr>
          <t>Jaspers, Daisy (D.C.P.J.):</t>
        </r>
        <r>
          <rPr>
            <sz val="9"/>
            <color indexed="81"/>
            <rFont val="Tahoma"/>
            <family val="2"/>
          </rPr>
          <t xml:space="preserve">
Alleen NEE bij Minimaal</t>
        </r>
      </text>
    </comment>
    <comment ref="D19" authorId="0" shapeId="0" xr:uid="{3E4FEFFD-6ED1-4AE6-A011-A405DC0CEFEA}">
      <text>
        <r>
          <rPr>
            <b/>
            <sz val="9"/>
            <color indexed="81"/>
            <rFont val="Tahoma"/>
            <family val="2"/>
          </rPr>
          <t>Jaspers, Daisy (D.C.P.J.):</t>
        </r>
        <r>
          <rPr>
            <sz val="9"/>
            <color indexed="81"/>
            <rFont val="Tahoma"/>
            <family val="2"/>
          </rPr>
          <t xml:space="preserve">
Minimaal: N.V.T.
Aangepast: Jaarlijks
Intensief: Half Jaarlijks
Zeer intensief: Kwartaal
</t>
        </r>
      </text>
    </comment>
    <comment ref="B20" authorId="0" shapeId="0" xr:uid="{9B916F37-0B96-4D41-AAE7-C97E0844B35A}">
      <text>
        <r>
          <rPr>
            <b/>
            <sz val="9"/>
            <color indexed="81"/>
            <rFont val="Tahoma"/>
            <family val="2"/>
          </rPr>
          <t>Jaspers, Daisy (D.C.P.J.):</t>
        </r>
        <r>
          <rPr>
            <sz val="9"/>
            <color indexed="81"/>
            <rFont val="Tahoma"/>
            <family val="2"/>
          </rPr>
          <t xml:space="preserve">
Alleen NEE bij Minimaal</t>
        </r>
      </text>
    </comment>
    <comment ref="D20" authorId="0" shapeId="0" xr:uid="{F26D3210-D74C-4474-AAA6-1DEC507A2FF6}">
      <text>
        <r>
          <rPr>
            <b/>
            <sz val="9"/>
            <color indexed="81"/>
            <rFont val="Tahoma"/>
            <family val="2"/>
          </rPr>
          <t>Jaspers, Daisy (D.C.P.J.):</t>
        </r>
        <r>
          <rPr>
            <sz val="9"/>
            <color indexed="81"/>
            <rFont val="Tahoma"/>
            <family val="2"/>
          </rPr>
          <t xml:space="preserve">
Minimaal: N.V.T.
Aangepast: Jaarlijks
Intensief: Half Jaarlijks
Zeer intensief: Half Jaarlijks
</t>
        </r>
      </text>
    </comment>
    <comment ref="B21" authorId="0" shapeId="0" xr:uid="{88C30FBF-08A0-4671-AEEC-7EF2AE06AB4D}">
      <text>
        <r>
          <rPr>
            <b/>
            <sz val="9"/>
            <color indexed="81"/>
            <rFont val="Tahoma"/>
            <family val="2"/>
          </rPr>
          <t>Jaspers, Daisy (D.C.P.J.):</t>
        </r>
        <r>
          <rPr>
            <sz val="9"/>
            <color indexed="81"/>
            <rFont val="Tahoma"/>
            <family val="2"/>
          </rPr>
          <t xml:space="preserve">
Bij elke scenario JA</t>
        </r>
      </text>
    </comment>
    <comment ref="D21" authorId="0" shapeId="0" xr:uid="{F30DFF2B-FD59-46B1-B5CA-358B2654EC03}">
      <text>
        <r>
          <rPr>
            <b/>
            <sz val="9"/>
            <color indexed="81"/>
            <rFont val="Tahoma"/>
            <family val="2"/>
          </rPr>
          <t>Jaspers, Daisy (D.C.P.J.):</t>
        </r>
        <r>
          <rPr>
            <sz val="9"/>
            <color indexed="81"/>
            <rFont val="Tahoma"/>
            <family val="2"/>
          </rPr>
          <t xml:space="preserve">
Minimaal: Jaarlijks
Aangepast: Jaarlijks
Intensief: Half Jaarlijks
Zeer intensief: Kwartaal
</t>
        </r>
      </text>
    </comment>
    <comment ref="B22" authorId="0" shapeId="0" xr:uid="{130AAB5E-6310-476B-B087-5A3CB977B97B}">
      <text>
        <r>
          <rPr>
            <b/>
            <sz val="9"/>
            <color indexed="81"/>
            <rFont val="Tahoma"/>
            <family val="2"/>
          </rPr>
          <t>Jaspers, Daisy (D.C.P.J.):</t>
        </r>
        <r>
          <rPr>
            <sz val="9"/>
            <color indexed="81"/>
            <rFont val="Tahoma"/>
            <family val="2"/>
          </rPr>
          <t xml:space="preserve">
Bij elke scenario JA</t>
        </r>
      </text>
    </comment>
    <comment ref="D22" authorId="0" shapeId="0" xr:uid="{158FBEDC-0D6B-4D92-8879-B974A4EC06E4}">
      <text>
        <r>
          <rPr>
            <b/>
            <sz val="9"/>
            <color indexed="81"/>
            <rFont val="Tahoma"/>
            <family val="2"/>
          </rPr>
          <t>Jaspers, Daisy (D.C.P.J.):</t>
        </r>
        <r>
          <rPr>
            <sz val="9"/>
            <color indexed="81"/>
            <rFont val="Tahoma"/>
            <family val="2"/>
          </rPr>
          <t xml:space="preserve">
Minimaal: Jaarlijks
Aangepast: Jaarlijks
Intensief: Half Jaarlijks
Zeer intensief: Half Jaarlijks
</t>
        </r>
      </text>
    </comment>
    <comment ref="B23" authorId="0" shapeId="0" xr:uid="{9CDAB359-A136-4136-8F2E-14D3AB8E3553}">
      <text>
        <r>
          <rPr>
            <b/>
            <sz val="9"/>
            <color indexed="81"/>
            <rFont val="Tahoma"/>
            <family val="2"/>
          </rPr>
          <t>Jaspers, Daisy (D.C.P.J.):</t>
        </r>
        <r>
          <rPr>
            <sz val="9"/>
            <color indexed="81"/>
            <rFont val="Tahoma"/>
            <family val="2"/>
          </rPr>
          <t xml:space="preserve">
Alleen JA bij zeer intensief
</t>
        </r>
      </text>
    </comment>
    <comment ref="D23" authorId="0" shapeId="0" xr:uid="{99A2FCAA-75D6-45DE-B4FF-290DE8CEA24A}">
      <text>
        <r>
          <rPr>
            <b/>
            <sz val="9"/>
            <color indexed="81"/>
            <rFont val="Tahoma"/>
            <family val="2"/>
          </rPr>
          <t>Jaspers, Daisy (D.C.P.J.):</t>
        </r>
        <r>
          <rPr>
            <sz val="9"/>
            <color indexed="81"/>
            <rFont val="Tahoma"/>
            <family val="2"/>
          </rPr>
          <t xml:space="preserve">
Minimaal: N.V.T.
Aangepast: N.V.T.
Intensief: N.V.T.
Zeer intensief: Jaarlijks
</t>
        </r>
      </text>
    </comment>
    <comment ref="B24" authorId="0" shapeId="0" xr:uid="{3B784334-DCDD-4045-998D-46274C971203}">
      <text>
        <r>
          <rPr>
            <b/>
            <sz val="9"/>
            <color indexed="81"/>
            <rFont val="Tahoma"/>
            <family val="2"/>
          </rPr>
          <t>Jaspers, Daisy (D.C.P.J.):</t>
        </r>
        <r>
          <rPr>
            <sz val="9"/>
            <color indexed="81"/>
            <rFont val="Tahoma"/>
            <family val="2"/>
          </rPr>
          <t xml:space="preserve">
Bij elk scenario JA</t>
        </r>
      </text>
    </comment>
    <comment ref="D24" authorId="0" shapeId="0" xr:uid="{CE2EDFF0-C055-436B-9A53-87A19329BEFF}">
      <text>
        <r>
          <rPr>
            <b/>
            <sz val="9"/>
            <color indexed="81"/>
            <rFont val="Tahoma"/>
            <family val="2"/>
          </rPr>
          <t>Jaspers, Daisy (D.C.P.J.):</t>
        </r>
        <r>
          <rPr>
            <sz val="9"/>
            <color indexed="81"/>
            <rFont val="Tahoma"/>
            <family val="2"/>
          </rPr>
          <t xml:space="preserve">
Minimaal: Jaarlijks
Aangepast: Jaarlijks
Intensief: Half Jaarlijks
Zeer intensief: Half Jaarlijks
</t>
        </r>
      </text>
    </comment>
    <comment ref="B25" authorId="0" shapeId="0" xr:uid="{730B4F28-B25F-42D6-AB3C-A42CD2206993}">
      <text>
        <r>
          <rPr>
            <b/>
            <sz val="9"/>
            <color indexed="81"/>
            <rFont val="Tahoma"/>
            <family val="2"/>
          </rPr>
          <t>Jaspers, Daisy (D.C.P.J.):</t>
        </r>
        <r>
          <rPr>
            <sz val="9"/>
            <color indexed="81"/>
            <rFont val="Tahoma"/>
            <family val="2"/>
          </rPr>
          <t xml:space="preserve">
Bij elk scenario JA</t>
        </r>
      </text>
    </comment>
    <comment ref="D25" authorId="0" shapeId="0" xr:uid="{323AF00E-A506-4F43-8FD2-EA09F805DD1E}">
      <text>
        <r>
          <rPr>
            <b/>
            <sz val="9"/>
            <color indexed="81"/>
            <rFont val="Tahoma"/>
            <family val="2"/>
          </rPr>
          <t>Jaspers, Daisy (D.C.P.J.):</t>
        </r>
        <r>
          <rPr>
            <sz val="9"/>
            <color indexed="81"/>
            <rFont val="Tahoma"/>
            <family val="2"/>
          </rPr>
          <t xml:space="preserve">
Minimaal: Jaarlijks
Aangepast: Jaarlijks
Intensief: Half Jaarlijks
Zeer intensief: Kwartaal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8" authorId="0" shapeId="0" xr:uid="{8326CD36-6B0A-46B3-BBFB-D42953C271C0}">
      <text>
        <r>
          <rPr>
            <b/>
            <sz val="9"/>
            <color indexed="81"/>
            <rFont val="Tahoma"/>
            <family val="2"/>
          </rPr>
          <t>Jaspers, Daisy (D.C.P.J.):</t>
        </r>
        <r>
          <rPr>
            <sz val="9"/>
            <color indexed="81"/>
            <rFont val="Tahoma"/>
            <family val="2"/>
          </rPr>
          <t xml:space="preserve">
</t>
        </r>
        <r>
          <rPr>
            <sz val="11"/>
            <color indexed="81"/>
            <rFont val="Tahoma"/>
            <family val="2"/>
          </rPr>
          <t>bijv:
Verlenging, Indexatie, servicerapportage</t>
        </r>
      </text>
    </comment>
    <comment ref="C8" authorId="0" shapeId="0" xr:uid="{B09394B0-5989-4A0A-8E00-AE49AE1159DB}">
      <text>
        <r>
          <rPr>
            <b/>
            <sz val="9"/>
            <color indexed="81"/>
            <rFont val="Tahoma"/>
            <family val="2"/>
          </rPr>
          <t>Jaspers, Daisy (D.C.P.J.):</t>
        </r>
        <r>
          <rPr>
            <sz val="9"/>
            <color indexed="81"/>
            <rFont val="Tahoma"/>
            <family val="2"/>
          </rPr>
          <t xml:space="preserve">
bijv. opzegtermijn,
uiterste datum verlenging of indexering,  verzenddatum rapportages
</t>
        </r>
      </text>
    </comment>
    <comment ref="G8" authorId="0" shapeId="0" xr:uid="{C8F874D5-01D7-47D6-975F-A44B48C704F5}">
      <text>
        <r>
          <rPr>
            <b/>
            <sz val="9"/>
            <color indexed="81"/>
            <rFont val="Tahoma"/>
            <family val="2"/>
          </rPr>
          <t>Jaspers, Daisy (D.C.P.J.):</t>
        </r>
        <r>
          <rPr>
            <sz val="9"/>
            <color indexed="81"/>
            <rFont val="Tahoma"/>
            <family val="2"/>
          </rPr>
          <t xml:space="preserve">
Naam en functie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17" authorId="0" shapeId="0" xr:uid="{605122A4-C34E-4B7D-93F6-EC8FE5BB33B1}">
      <text>
        <r>
          <rPr>
            <b/>
            <sz val="9"/>
            <color indexed="81"/>
            <rFont val="Tahoma"/>
            <family val="2"/>
          </rPr>
          <t>Jaspers, Daisy (D.C.P.J.):</t>
        </r>
        <r>
          <rPr>
            <sz val="9"/>
            <color indexed="81"/>
            <rFont val="Tahoma"/>
            <family val="2"/>
          </rPr>
          <t xml:space="preserve">
bijv. agenda, indexatiebrief, prestatieverklaring</t>
        </r>
      </text>
    </comment>
    <comment ref="B17" authorId="0" shapeId="0" xr:uid="{F2F8CDEC-96EF-46D4-87D1-3CA62010E9FE}">
      <text>
        <r>
          <rPr>
            <b/>
            <sz val="9"/>
            <color indexed="81"/>
            <rFont val="Tahoma"/>
            <family val="2"/>
          </rPr>
          <t>Jaspers, Daisy (D.C.P.J.):</t>
        </r>
        <r>
          <rPr>
            <sz val="9"/>
            <color indexed="81"/>
            <rFont val="Tahoma"/>
            <family val="2"/>
          </rPr>
          <t xml:space="preserve">
digitale of fysieke opslaglocatie van het documenttype</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C7" authorId="0" shapeId="0" xr:uid="{66C14B40-746E-4504-92B4-E6D478F85EF4}">
      <text>
        <r>
          <rPr>
            <b/>
            <sz val="9"/>
            <color indexed="81"/>
            <rFont val="Tahoma"/>
            <family val="2"/>
          </rPr>
          <t>Jaspers, Daisy (D.C.P.J.):</t>
        </r>
        <r>
          <rPr>
            <sz val="9"/>
            <color indexed="81"/>
            <rFont val="Tahoma"/>
            <family val="2"/>
          </rPr>
          <t xml:space="preserve">
duidelijke aanduiding van de actie
</t>
        </r>
      </text>
    </comment>
    <comment ref="F7" authorId="0" shapeId="0" xr:uid="{C0AB3F3D-BDEE-44DE-9ACE-0E3722FD32A6}">
      <text>
        <r>
          <rPr>
            <b/>
            <sz val="9"/>
            <color indexed="81"/>
            <rFont val="Tahoma"/>
            <family val="2"/>
          </rPr>
          <t>Jaspers, Daisy (D.C.P.J.):</t>
        </r>
        <r>
          <rPr>
            <sz val="9"/>
            <color indexed="81"/>
            <rFont val="Tahoma"/>
            <family val="2"/>
          </rPr>
          <t xml:space="preserve">
heldere omschrijving van de te voeren actie met een duidelijk resultaat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8" authorId="0" shapeId="0" xr:uid="{80545E6F-B72F-48BA-9EAA-3A75C83845BB}">
      <text>
        <r>
          <rPr>
            <b/>
            <sz val="9"/>
            <color indexed="81"/>
            <rFont val="Tahoma"/>
            <family val="2"/>
          </rPr>
          <t>Jaspers, Daisy (D.C.P.J.):</t>
        </r>
        <r>
          <rPr>
            <sz val="9"/>
            <color indexed="81"/>
            <rFont val="Tahoma"/>
            <family val="2"/>
          </rPr>
          <t xml:space="preserve">
Nummer van het risico uit de risicolijst
</t>
        </r>
      </text>
    </comment>
    <comment ref="C8" authorId="0" shapeId="0" xr:uid="{AC1D11B7-A47A-49C8-B65A-F5EE49A313EA}">
      <text>
        <r>
          <rPr>
            <b/>
            <sz val="9"/>
            <color indexed="81"/>
            <rFont val="Tahoma"/>
            <family val="2"/>
          </rPr>
          <t>Jaspers, Daisy (D.C.P.J.):</t>
        </r>
        <r>
          <rPr>
            <sz val="9"/>
            <color indexed="81"/>
            <rFont val="Tahoma"/>
            <family val="2"/>
          </rPr>
          <t xml:space="preserve">
Naam van het risico op basis van het nummer in de kolom risiconummer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8" authorId="0" shapeId="0" xr:uid="{D1A1FD5A-267E-4C3A-BC15-FC96FD0845A1}">
      <text>
        <r>
          <rPr>
            <b/>
            <sz val="9"/>
            <color indexed="81"/>
            <rFont val="Tahoma"/>
            <family val="2"/>
          </rPr>
          <t xml:space="preserve">Jaspers, Daisy (D.C.P.J.):
</t>
        </r>
        <r>
          <rPr>
            <sz val="9"/>
            <color indexed="81"/>
            <rFont val="Tahoma"/>
            <family val="2"/>
          </rPr>
          <t>Naam van de leverancier of opdrachtgever</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K9" authorId="0" shapeId="0" xr:uid="{A255C444-9360-45EA-AA87-E20084C42D4E}">
      <text>
        <r>
          <rPr>
            <b/>
            <sz val="9"/>
            <color indexed="81"/>
            <rFont val="Tahoma"/>
            <family val="2"/>
          </rPr>
          <t>Jaspers, Daisy (D.C.P.J.):</t>
        </r>
        <r>
          <rPr>
            <sz val="9"/>
            <color indexed="81"/>
            <rFont val="Tahoma"/>
            <family val="2"/>
          </rPr>
          <t xml:space="preserve">
de impact bestaat minimaal uit:
de bijdrage aan de realisatie van de contractdoelstellingen
Het effect op de werkzaamheden van de medewerkers
Het effect op de contractwaarde
Het effect op de overige interne kosten
Het effect op de risico's
Het effect op de rechtmatigheid
</t>
        </r>
      </text>
    </comment>
    <comment ref="L9" authorId="0" shapeId="0" xr:uid="{95AAD0E0-FFA2-4033-B7D8-521CEAB3D0F0}">
      <text>
        <r>
          <rPr>
            <b/>
            <sz val="9"/>
            <color indexed="81"/>
            <rFont val="Tahoma"/>
            <family val="2"/>
          </rPr>
          <t>Jaspers, Daisy (D.C.P.J.):</t>
        </r>
        <r>
          <rPr>
            <sz val="9"/>
            <color indexed="81"/>
            <rFont val="Tahoma"/>
            <family val="2"/>
          </rPr>
          <t xml:space="preserve">
de impact bestaat minimaal uit:
de bijdrage aan de realisatie van de contractdoelstellingen
Het effect op de werkzaamheden van de medewerkers
Het effect op de contractwaarde
Het effect op de overige interne kosten
Het effect op de risico's
Het effect op de rechtmatigheid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Alting Siberg, Sandra (S.A.C.)</author>
  </authors>
  <commentList>
    <comment ref="D9" authorId="0" shapeId="0" xr:uid="{EE755E93-4FAE-410F-8E2C-B67A5A13588A}">
      <text>
        <r>
          <rPr>
            <b/>
            <sz val="9"/>
            <color indexed="81"/>
            <rFont val="Tahoma"/>
            <family val="2"/>
          </rPr>
          <t>Rol, functie en naam van degene die het contractissue heeft aangemeld.</t>
        </r>
        <r>
          <rPr>
            <sz val="9"/>
            <color indexed="81"/>
            <rFont val="Tahoma"/>
            <family val="2"/>
          </rPr>
          <t xml:space="preserve">
</t>
        </r>
      </text>
    </comment>
    <comment ref="E9" authorId="0" shapeId="0" xr:uid="{15874550-6F3B-49D9-9F69-459B4A9F07B9}">
      <text>
        <r>
          <rPr>
            <sz val="9"/>
            <color indexed="81"/>
            <rFont val="Tahoma"/>
            <family val="2"/>
          </rPr>
          <t>Heldere omschrijving van het contractissue met minimaal: Op welke afspraak heeft het betrekking In welke mate wordt niet aan de afspraak voldaan? Is er bijvoorbeeld sprake van een verstoring van de levering? Sinds wanneer wordt hier niet aan voldaan? Duidelijke omschrijving wat het contractissue is. Wie heeft last van het contractissue?</t>
        </r>
      </text>
    </comment>
    <comment ref="F9" authorId="0" shapeId="0" xr:uid="{DB983225-22F3-4D4A-BFBF-0283BF13DF74}">
      <text>
        <r>
          <rPr>
            <sz val="9"/>
            <color indexed="81"/>
            <rFont val="Tahoma"/>
            <family val="2"/>
          </rPr>
          <t xml:space="preserve">De status van het contractissue:
</t>
        </r>
        <r>
          <rPr>
            <b/>
            <sz val="9"/>
            <color indexed="81"/>
            <rFont val="Tahoma"/>
            <family val="2"/>
          </rPr>
          <t>Nieuw:</t>
        </r>
        <r>
          <rPr>
            <sz val="9"/>
            <color indexed="81"/>
            <rFont val="Tahoma"/>
            <family val="2"/>
          </rPr>
          <t xml:space="preserve"> Contractissue is geregistreerd, nog geen actie ondernomen.
</t>
        </r>
        <r>
          <rPr>
            <b/>
            <sz val="9"/>
            <color indexed="81"/>
            <rFont val="Tahoma"/>
            <family val="2"/>
          </rPr>
          <t>Analyse:</t>
        </r>
        <r>
          <rPr>
            <sz val="9"/>
            <color indexed="81"/>
            <rFont val="Tahoma"/>
            <family val="2"/>
          </rPr>
          <t xml:space="preserve"> Bezig met het analyseren van de impact van het contractissue.
Zoek oplossing: Overlegrondes intern en met de wederpartij over een mogelijke oplossing voor het contractissue.
</t>
        </r>
        <r>
          <rPr>
            <b/>
            <sz val="9"/>
            <color indexed="81"/>
            <rFont val="Tahoma"/>
            <family val="2"/>
          </rPr>
          <t xml:space="preserve">Ingebrekestelling: </t>
        </r>
        <r>
          <rPr>
            <sz val="9"/>
            <color indexed="81"/>
            <rFont val="Tahoma"/>
            <family val="2"/>
          </rPr>
          <t xml:space="preserve">Uitvoering van de formele ingebreke-stellingsprocedure.
</t>
        </r>
        <r>
          <rPr>
            <b/>
            <sz val="9"/>
            <color indexed="81"/>
            <rFont val="Tahoma"/>
            <family val="2"/>
          </rPr>
          <t xml:space="preserve">Implementeer oplossing: </t>
        </r>
        <r>
          <rPr>
            <sz val="9"/>
            <color indexed="81"/>
            <rFont val="Tahoma"/>
            <family val="2"/>
          </rPr>
          <t xml:space="preserve">Voer de afgesproken oplossing uit en controleer of die effectief is.
</t>
        </r>
        <r>
          <rPr>
            <b/>
            <sz val="9"/>
            <color indexed="81"/>
            <rFont val="Tahoma"/>
            <family val="2"/>
          </rPr>
          <t>Afgerond:</t>
        </r>
        <r>
          <rPr>
            <sz val="9"/>
            <color indexed="81"/>
            <rFont val="Tahoma"/>
            <family val="2"/>
          </rPr>
          <t xml:space="preserve"> Contractissue is oplost of kan niet meer voorkomen.
</t>
        </r>
        <r>
          <rPr>
            <b/>
            <sz val="9"/>
            <color indexed="81"/>
            <rFont val="Tahoma"/>
            <family val="2"/>
          </rPr>
          <t xml:space="preserve">Wacht: </t>
        </r>
        <r>
          <rPr>
            <sz val="9"/>
            <color indexed="81"/>
            <rFont val="Tahoma"/>
            <family val="2"/>
          </rPr>
          <t>Het proces is tijdelijk gestopt, bijvoorbeeld omdat je wacht op een reactie van de wederpartij</t>
        </r>
      </text>
    </comment>
    <comment ref="G9" authorId="0" shapeId="0" xr:uid="{EAA2D17B-4EDF-49CD-8654-B2B0F9E6C6D8}">
      <text>
        <r>
          <rPr>
            <sz val="9"/>
            <color indexed="81"/>
            <rFont val="Tahoma"/>
            <family val="2"/>
          </rPr>
          <t>Beschrijving van de actie die als eerste moet worden uitgevoerd.</t>
        </r>
      </text>
    </comment>
    <comment ref="H9" authorId="0" shapeId="0" xr:uid="{A470D934-5338-45C7-91C4-CDC3592475CF}">
      <text>
        <r>
          <rPr>
            <sz val="9"/>
            <color indexed="81"/>
            <rFont val="Tahoma"/>
            <family val="2"/>
          </rPr>
          <t>Rol, functie en naam van degene die de huidige actie moet uitvoeren.</t>
        </r>
      </text>
    </comment>
    <comment ref="I9" authorId="0" shapeId="0" xr:uid="{CAC19B18-4272-4352-A4C4-92F3C0967290}">
      <text>
        <r>
          <rPr>
            <sz val="9"/>
            <color indexed="81"/>
            <rFont val="Tahoma"/>
            <family val="2"/>
          </rPr>
          <t>Datum waarop de actie klaar moet zijn.</t>
        </r>
      </text>
    </comment>
    <comment ref="J9" authorId="0" shapeId="0" xr:uid="{993470C3-0EC7-4856-82F2-0F4A7514DC82}">
      <text>
        <r>
          <rPr>
            <sz val="9"/>
            <color indexed="81"/>
            <rFont val="Tahoma"/>
            <family val="2"/>
          </rPr>
          <t>Degene die het issue in de actie in behandeling neemt</t>
        </r>
      </text>
    </comment>
    <comment ref="K9" authorId="0" shapeId="0" xr:uid="{12691220-2150-4CA7-904E-904380010AE4}">
      <text>
        <r>
          <rPr>
            <sz val="9"/>
            <color indexed="81"/>
            <rFont val="Tahoma"/>
            <family val="2"/>
          </rPr>
          <t>De impact bestaat minimaal uit: 
De impact op de realisatie van de contractdoelstellingen 
Het effect op levering van de prestaties 
Het effect op de werkzaamheden van de medewerkers 
Het effect op de contractwaarde 
Het effect op de overige interne kosten 
Het effect op de risico’s 
Het effect op de rechtmatigheid</t>
        </r>
      </text>
    </comment>
    <comment ref="L9" authorId="0" shapeId="0" xr:uid="{7E729AD3-3A2C-4EB0-9DFB-0FD9CA46AC82}">
      <text>
        <r>
          <rPr>
            <sz val="9"/>
            <color indexed="81"/>
            <rFont val="Tahoma"/>
            <family val="2"/>
          </rPr>
          <t>De impact bestaat minimaal uit: 
De impact op de realisatie van de contractdoelstellingen 
Het effect op levering van de prestaties Het effect op de werkzaamheden van de medewerkers 
Het effect op de contractwaarde 
Het effect op de overige interne kosten 
Het effect op de risico’s
Het effect op de rechtmatigheid</t>
        </r>
      </text>
    </comment>
    <comment ref="M9" authorId="0" shapeId="0" xr:uid="{7D5AF6C6-D2CB-4E72-8656-54946A303206}">
      <text>
        <r>
          <rPr>
            <sz val="9"/>
            <color indexed="81"/>
            <rFont val="Tahoma"/>
            <family val="2"/>
          </rPr>
          <t>Datum waarop de contractmanager de contracteigenaar als escalatielijn heeft ingezet.</t>
        </r>
      </text>
    </comment>
    <comment ref="N9" authorId="0" shapeId="0" xr:uid="{3BBE670B-ADB4-43C2-B55A-37D704EBF959}">
      <text>
        <r>
          <rPr>
            <sz val="9"/>
            <color indexed="81"/>
            <rFont val="Tahoma"/>
            <family val="2"/>
          </rPr>
          <t>Datum waarop de contracteigenaar de directie als escalatielijn heeft ingezet.</t>
        </r>
      </text>
    </comment>
    <comment ref="O9" authorId="0" shapeId="0" xr:uid="{9D03343C-0645-4AF9-B755-076854A48140}">
      <text>
        <r>
          <rPr>
            <sz val="9"/>
            <color indexed="81"/>
            <rFont val="Tahoma"/>
            <family val="2"/>
          </rPr>
          <t>Datum waarop de ingebrekestellings-procedure in gang is gezet.</t>
        </r>
      </text>
    </comment>
    <comment ref="P9" authorId="0" shapeId="0" xr:uid="{C81983E6-0DD5-4E26-9578-4E6FF0D7D7E4}">
      <text>
        <r>
          <rPr>
            <sz val="9"/>
            <color indexed="81"/>
            <rFont val="Tahoma"/>
            <family val="2"/>
          </rPr>
          <t>Datum waarop de wederpartij aansprakelijk is gesteld voor schade.</t>
        </r>
      </text>
    </comment>
    <comment ref="Q9" authorId="0" shapeId="0" xr:uid="{BC047E8D-1E03-43CC-8867-0BB4D6016F82}">
      <text>
        <r>
          <rPr>
            <sz val="9"/>
            <color indexed="81"/>
            <rFont val="Tahoma"/>
            <family val="2"/>
          </rPr>
          <t>Datum waarop het contractissue is gesloten.</t>
        </r>
      </text>
    </comment>
    <comment ref="R9" authorId="0" shapeId="0" xr:uid="{452095CF-C54F-4112-AF54-EF0EB116F4A4}">
      <text>
        <r>
          <rPr>
            <sz val="9"/>
            <color indexed="81"/>
            <rFont val="Tahoma"/>
            <family val="2"/>
          </rPr>
          <t>De volgende resultaten zijn mogelijk:
Opgelost: Het contractissue is weggenomen en kan niet meer optreden.
Geannuleerd: Het contractissue is geannuleerd, bijvoorbeeld als deze foutief is aangemaakt.
Verouderd: Het contractissue is niet opgelost, maar kan door veranderende omstandigheden niet meer optreden.</t>
        </r>
      </text>
    </comment>
    <comment ref="S9" authorId="0" shapeId="0" xr:uid="{7D473A39-D4BF-47A7-B908-30732DD41BB2}">
      <text>
        <r>
          <rPr>
            <sz val="9"/>
            <color indexed="81"/>
            <rFont val="Tahoma"/>
            <family val="2"/>
          </rPr>
          <t>Een overzicht van de activiteiten die zijn uitgevoerd voor het contractissue. Vul iedere keer als je iets toevoegt ook je naam en de datum in.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5" authorId="0" shapeId="0" xr:uid="{52E4FD18-933A-4579-A163-73D72D2ABEAB}">
      <text>
        <r>
          <rPr>
            <b/>
            <sz val="9"/>
            <color indexed="81"/>
            <rFont val="Tahoma"/>
            <family val="2"/>
          </rPr>
          <t>Jaspers, Daisy (D.C.P.J.):</t>
        </r>
        <r>
          <rPr>
            <sz val="9"/>
            <color indexed="81"/>
            <rFont val="Tahoma"/>
            <family val="2"/>
          </rPr>
          <t xml:space="preserve">
Eventueel aan te vullen met andere onderwerpen</t>
        </r>
      </text>
    </comment>
    <comment ref="E15" authorId="0" shapeId="0" xr:uid="{41FC20DC-B1E6-4EFE-BEC4-BF6AB08B16B3}">
      <text>
        <r>
          <rPr>
            <b/>
            <sz val="9"/>
            <color indexed="81"/>
            <rFont val="Tahoma"/>
            <family val="2"/>
          </rPr>
          <t>Jaspers, Daisy (D.C.P.J.):</t>
        </r>
        <r>
          <rPr>
            <sz val="9"/>
            <color indexed="81"/>
            <rFont val="Tahoma"/>
            <family val="2"/>
          </rPr>
          <t xml:space="preserve">
waarde uit vooraf opgestelde schaal 
1 tot 3
1 tot 5 
of schaal laag, middel , hoog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F8" authorId="0" shapeId="0" xr:uid="{5B10342D-A1B2-477D-A8F9-A3F610830CF7}">
      <text>
        <r>
          <rPr>
            <b/>
            <sz val="9"/>
            <color indexed="81"/>
            <rFont val="Tahoma"/>
            <family val="2"/>
          </rPr>
          <t>Jaspers, Daisy (D.C.P.J.):</t>
        </r>
        <r>
          <rPr>
            <sz val="9"/>
            <color indexed="81"/>
            <rFont val="Tahoma"/>
            <family val="2"/>
          </rPr>
          <t xml:space="preserve">
Geef hier een verklaring wanneer er een substantieel verschil is. 
Wat signifant is spreek je af met de contracteigenaar Bijvoorbeeld 5%.</t>
        </r>
      </text>
    </comment>
    <comment ref="F17" authorId="0" shapeId="0" xr:uid="{84E9D1C8-EF8E-45C6-A506-84FF362C8C2F}">
      <text>
        <r>
          <rPr>
            <b/>
            <sz val="9"/>
            <color indexed="81"/>
            <rFont val="Tahoma"/>
            <family val="2"/>
          </rPr>
          <t>Jaspers, Daisy (D.C.P.J.):</t>
        </r>
        <r>
          <rPr>
            <sz val="9"/>
            <color indexed="81"/>
            <rFont val="Tahoma"/>
            <family val="2"/>
          </rPr>
          <t xml:space="preserve">
Geef hier een verklaring wanneer er een substantieel verschil is. 
Wat signifant is spreek je af met de contracteigenaar Bijvoorbeeld 5%.</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17" authorId="0" shapeId="0" xr:uid="{84E60382-F311-41B8-A827-C25B8B45375B}">
      <text>
        <r>
          <rPr>
            <b/>
            <sz val="9"/>
            <color indexed="81"/>
            <rFont val="Tahoma"/>
            <family val="2"/>
          </rPr>
          <t>Jaspers, Daisy (D.C.P.J.):</t>
        </r>
        <r>
          <rPr>
            <sz val="9"/>
            <color indexed="81"/>
            <rFont val="Tahoma"/>
            <family val="2"/>
          </rPr>
          <t xml:space="preserve">
bijv. inzet contractmanager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B12" authorId="0" shapeId="0" xr:uid="{FF5DB679-4B9B-4530-A812-16F06CFDA80B}">
      <text>
        <r>
          <rPr>
            <b/>
            <sz val="9"/>
            <color indexed="81"/>
            <rFont val="Tahoma"/>
            <family val="2"/>
          </rPr>
          <t>Jaspers, Daisy (D.C.P.J.):</t>
        </r>
        <r>
          <rPr>
            <sz val="9"/>
            <color indexed="81"/>
            <rFont val="Tahoma"/>
            <family val="2"/>
          </rPr>
          <t xml:space="preserve">
Status Groen  / Oranje  / Rood</t>
        </r>
      </text>
    </comment>
    <comment ref="E12" authorId="0" shapeId="0" xr:uid="{2BAEA816-C88B-4C8B-8FA0-976B631E9AB1}">
      <text>
        <r>
          <rPr>
            <b/>
            <sz val="9"/>
            <color indexed="81"/>
            <rFont val="Tahoma"/>
            <family val="2"/>
          </rPr>
          <t>Jaspers, Daisy (D.C.P.J.):</t>
        </r>
        <r>
          <rPr>
            <sz val="9"/>
            <color indexed="81"/>
            <rFont val="Tahoma"/>
            <family val="2"/>
          </rPr>
          <t xml:space="preserve">
lijst van aandachtspunten voor de contracteigenaar. 
Mag ook verwijzen naar een bijlage
</t>
        </r>
      </text>
    </comment>
    <comment ref="A25" authorId="0" shapeId="0" xr:uid="{EF45EDCE-CE32-4885-A059-A7F268DA7F5F}">
      <text>
        <r>
          <rPr>
            <b/>
            <sz val="9"/>
            <color indexed="81"/>
            <rFont val="Tahoma"/>
            <family val="2"/>
          </rPr>
          <t>Jaspers, Daisy (D.C.P.J.):</t>
        </r>
        <r>
          <rPr>
            <sz val="9"/>
            <color indexed="81"/>
            <rFont val="Tahoma"/>
            <family val="2"/>
          </rPr>
          <t xml:space="preserve">
Specifieke acties waarbij de CM gebruikt heeft gemaakt van een specifiek mandaat van de contracteigenaar.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Jaspers, Daisy (D.C.P.J.)</author>
  </authors>
  <commentList>
    <comment ref="A21" authorId="0" shapeId="0" xr:uid="{605DD3C6-75BC-41DF-83F3-6D1C2B8546FF}">
      <text>
        <r>
          <rPr>
            <b/>
            <sz val="9"/>
            <color indexed="81"/>
            <rFont val="Tahoma"/>
            <family val="2"/>
          </rPr>
          <t>Jaspers, Daisy (D.C.P.J.):</t>
        </r>
        <r>
          <rPr>
            <sz val="9"/>
            <color indexed="81"/>
            <rFont val="Tahoma"/>
            <family val="2"/>
          </rPr>
          <t xml:space="preserve">
bijvoorbeeld Garanties
</t>
        </r>
      </text>
    </comment>
  </commentList>
</comments>
</file>

<file path=xl/sharedStrings.xml><?xml version="1.0" encoding="utf-8"?>
<sst xmlns="http://schemas.openxmlformats.org/spreadsheetml/2006/main" count="2496" uniqueCount="1126">
  <si>
    <t>Werkbladen</t>
  </si>
  <si>
    <t>Overzicht werkbladen</t>
  </si>
  <si>
    <t>Handboekwerkblad</t>
  </si>
  <si>
    <t>Excel-werkblad</t>
  </si>
  <si>
    <t>Onderdeel handboek</t>
  </si>
  <si>
    <t>Omschrijving</t>
  </si>
  <si>
    <t>Fase</t>
  </si>
  <si>
    <t>CM Essential</t>
  </si>
  <si>
    <t>Scenario's</t>
  </si>
  <si>
    <t>Basisscenariomatrix en factoren voor CM-Plan bepaling</t>
  </si>
  <si>
    <t>Beleid</t>
  </si>
  <si>
    <t>Alle</t>
  </si>
  <si>
    <t>Contractenlijst</t>
  </si>
  <si>
    <t>Lijst met alle onderhanden contracten</t>
  </si>
  <si>
    <t>I-PDCA-C</t>
  </si>
  <si>
    <t>Contractcreatiechecklist</t>
  </si>
  <si>
    <t>Contractcreatie</t>
  </si>
  <si>
    <t>Checklist voor de contractcreatie</t>
  </si>
  <si>
    <t>Registratie contractcreatie</t>
  </si>
  <si>
    <t>CC-registratie</t>
  </si>
  <si>
    <t>Registratielijst contractcreatie</t>
  </si>
  <si>
    <t>Contractgegevens</t>
  </si>
  <si>
    <t>Dashboard</t>
  </si>
  <si>
    <t>3.4.1</t>
  </si>
  <si>
    <t>Snel overzicht belangrijkste contractgegevens</t>
  </si>
  <si>
    <t>3.4.2</t>
  </si>
  <si>
    <t>Lijst met alle contractdocumenten uit de contractcreatie</t>
  </si>
  <si>
    <t>Initiate</t>
  </si>
  <si>
    <t>Contractdossier</t>
  </si>
  <si>
    <t>Contractonduidelijkhedenlijst</t>
  </si>
  <si>
    <t>Onduidelijkheden</t>
  </si>
  <si>
    <t>Lijst met alle onduidelijkheden in het contract</t>
  </si>
  <si>
    <t>Risico's</t>
  </si>
  <si>
    <t>Contractdoelstellingenlijst</t>
  </si>
  <si>
    <t>Doelstellingen</t>
  </si>
  <si>
    <t>Lijst met alle contractdoelstellingen</t>
  </si>
  <si>
    <t>I-PDCA</t>
  </si>
  <si>
    <t>Contractdoelstellingen</t>
  </si>
  <si>
    <t>Stakeholderlijst</t>
  </si>
  <si>
    <t>Stakeholders</t>
  </si>
  <si>
    <t>Lijst met alle stakeholders</t>
  </si>
  <si>
    <t>Contractrelatieslijst</t>
  </si>
  <si>
    <t>Relaties</t>
  </si>
  <si>
    <t>Lijst met alle contractrelaties</t>
  </si>
  <si>
    <t>Contractrelaties</t>
  </si>
  <si>
    <t>Risicolijst</t>
  </si>
  <si>
    <t>Lijst met relevante risico's voor het contract</t>
  </si>
  <si>
    <t>Aannamelijst</t>
  </si>
  <si>
    <t>Aannames</t>
  </si>
  <si>
    <t>Lijst met aannames uit het contract</t>
  </si>
  <si>
    <t>CRP</t>
  </si>
  <si>
    <t>Contractrisicoprofiel</t>
  </si>
  <si>
    <t>Verplichtingenlijst</t>
  </si>
  <si>
    <t>Verplichtingen</t>
  </si>
  <si>
    <t>Lijst met alle te managen verplichtingen uit het contract</t>
  </si>
  <si>
    <t>Verificatieplan</t>
  </si>
  <si>
    <t>Overzicht hoe de prestaties gemeten gaan worden</t>
  </si>
  <si>
    <t>Financiële afspraken</t>
  </si>
  <si>
    <t>Fin-afspraken</t>
  </si>
  <si>
    <t>Overzicht van de financiële afspraken</t>
  </si>
  <si>
    <t>Financiën</t>
  </si>
  <si>
    <t>Overleggen</t>
  </si>
  <si>
    <t>Schema overlegstructuur</t>
  </si>
  <si>
    <t>Overzicht van alle terugkerende overleggen</t>
  </si>
  <si>
    <t>Contractbesturing</t>
  </si>
  <si>
    <t>Financieel plan Opdrachtgever</t>
  </si>
  <si>
    <t>Finplan-Odg</t>
  </si>
  <si>
    <t>Financieel plan Leverancier</t>
  </si>
  <si>
    <t>Finplan-Lev</t>
  </si>
  <si>
    <t>Tevredenheid</t>
  </si>
  <si>
    <t>Overzicht tevredenheidsstrategie en metingen</t>
  </si>
  <si>
    <t>Contractbesturingsmodel</t>
  </si>
  <si>
    <t>Besturingsmodel</t>
  </si>
  <si>
    <t>Welke functionaris mag welk besluit nemen</t>
  </si>
  <si>
    <t>Alle van toepassing</t>
  </si>
  <si>
    <t>CM-plan</t>
  </si>
  <si>
    <t>CM-Plan</t>
  </si>
  <si>
    <t>Overzicht van de in te zetten activiteiten van de CM Essentials</t>
  </si>
  <si>
    <t>CI-plan</t>
  </si>
  <si>
    <t>CI-Plan</t>
  </si>
  <si>
    <t>Overzicht van de activiteiten voor de inrichting van CM</t>
  </si>
  <si>
    <t>Opdrachtomschrijving</t>
  </si>
  <si>
    <t>Opdracht</t>
  </si>
  <si>
    <t>Vastlegging opdracht</t>
  </si>
  <si>
    <t>Geen</t>
  </si>
  <si>
    <t>Intakegespreksverslag</t>
  </si>
  <si>
    <t>Intakegesprek</t>
  </si>
  <si>
    <t>Agenda en verslag intakegesprek</t>
  </si>
  <si>
    <t>Contractkalender</t>
  </si>
  <si>
    <t>Signaleringenlijst</t>
  </si>
  <si>
    <t>Signaleringen</t>
  </si>
  <si>
    <t>Lijst met alle tijdstippen waarop de contractbeheerder de contractmanager moet waarschuwen</t>
  </si>
  <si>
    <t>Inrichtingsplan contractdossier</t>
  </si>
  <si>
    <t>Dossierplan</t>
  </si>
  <si>
    <t>Blauwdruk voor de inrichting van het contractdossier</t>
  </si>
  <si>
    <t>Prioriteitenlijst</t>
  </si>
  <si>
    <t>Prioriteiten</t>
  </si>
  <si>
    <t>4.4.1</t>
  </si>
  <si>
    <t>Lijst met prioriteiten voor het contractmanagement</t>
  </si>
  <si>
    <t>PDCA</t>
  </si>
  <si>
    <t>Cyclusplanning</t>
  </si>
  <si>
    <t>4.4.2</t>
  </si>
  <si>
    <t>Planning van de algemene PDCA-cyclus</t>
  </si>
  <si>
    <t>Actielijst</t>
  </si>
  <si>
    <t>5.4.1</t>
  </si>
  <si>
    <t>Lijst met acties voor essentials</t>
  </si>
  <si>
    <t>Lijst met risicomitigerende maatregelen</t>
  </si>
  <si>
    <t>Risicomitigatie</t>
  </si>
  <si>
    <t>5.4.2</t>
  </si>
  <si>
    <t>Lijst met maatregelen om risico's te beperken</t>
  </si>
  <si>
    <t>PDCA-C</t>
  </si>
  <si>
    <t>Verplichtingenassessment</t>
  </si>
  <si>
    <t>Invulformulier voor het verplichtingenassessment</t>
  </si>
  <si>
    <t>DC</t>
  </si>
  <si>
    <t>Contractwijzigingenlijst</t>
  </si>
  <si>
    <t>Wijzigingen</t>
  </si>
  <si>
    <t>Lijst met alle gewenste en doorgevoerde contractwijzigingen</t>
  </si>
  <si>
    <t>Contractissuelijst</t>
  </si>
  <si>
    <t>Issues</t>
  </si>
  <si>
    <t>Lijst met alle contractissues</t>
  </si>
  <si>
    <t>Agenda-E1</t>
  </si>
  <si>
    <t>Overleg en notulen voor CE-CE-overleg</t>
  </si>
  <si>
    <t>Agenda-E2</t>
  </si>
  <si>
    <t>Overleg en notulen voor CM-CM-overleg</t>
  </si>
  <si>
    <t>Agenda-E3</t>
  </si>
  <si>
    <t>Overleg en notulen voor RVM-RVM-overleg</t>
  </si>
  <si>
    <t>Agenda-I1</t>
  </si>
  <si>
    <t>Overleg en notulen voor CE-CM-overleg</t>
  </si>
  <si>
    <t>Agenda-I2</t>
  </si>
  <si>
    <t>Overleg en notulen voor CM-RVM-overleg</t>
  </si>
  <si>
    <t>Agenda-I3</t>
  </si>
  <si>
    <t>Overleg en notulen voor RVM-gebruikers/productieteam-overleg</t>
  </si>
  <si>
    <t>Agenda-I4</t>
  </si>
  <si>
    <t>Tevredenheidstoets</t>
  </si>
  <si>
    <t>Vragenlijst om tevredenheid wederpartij te meten</t>
  </si>
  <si>
    <t>Fin-rapportage-Odg</t>
  </si>
  <si>
    <t>6.4.1</t>
  </si>
  <si>
    <t>Financiële rapportage voor opdrachtgevers</t>
  </si>
  <si>
    <t>Check</t>
  </si>
  <si>
    <t>Fin-rapportage-Lev</t>
  </si>
  <si>
    <t>6.4.2</t>
  </si>
  <si>
    <t>Financiële rapportage voor leveranciers</t>
  </si>
  <si>
    <t>CM-rapportage</t>
  </si>
  <si>
    <t>CM-Rapportage</t>
  </si>
  <si>
    <t>6.4.3</t>
  </si>
  <si>
    <t>Maandelijkse rapportage van de CM aan de CE</t>
  </si>
  <si>
    <t>Checklist CM Essentials</t>
  </si>
  <si>
    <t>Checklist-Essentials</t>
  </si>
  <si>
    <t>6.4.4</t>
  </si>
  <si>
    <t>checklist voor de doorlopende activiteiten uit de CM Essentials</t>
  </si>
  <si>
    <t>Statusrapport contractdossier</t>
  </si>
  <si>
    <t>Status-CD</t>
  </si>
  <si>
    <t>6.4.5</t>
  </si>
  <si>
    <t>Overzicht huidige status contractdossier</t>
  </si>
  <si>
    <t>Verlengingsevaluatie</t>
  </si>
  <si>
    <t>Verl-evaluatie</t>
  </si>
  <si>
    <t>6.4.6</t>
  </si>
  <si>
    <t>Evaluatie van het contract voor de verlengingsbeslissing</t>
  </si>
  <si>
    <t>Verbeterlijst</t>
  </si>
  <si>
    <t>7.4.1</t>
  </si>
  <si>
    <t>Lijst met verbeterpunten uit de Act/Adjust-stap</t>
  </si>
  <si>
    <t>Act/Adjust</t>
  </si>
  <si>
    <t>CA-Plan</t>
  </si>
  <si>
    <t>8.4.1</t>
  </si>
  <si>
    <t>Overzicht van de uit te voeren activiteiten tijdens de Conclude-stap</t>
  </si>
  <si>
    <t>Conclude</t>
  </si>
  <si>
    <t>Contractrestlijst</t>
  </si>
  <si>
    <t>Restlijst</t>
  </si>
  <si>
    <t>Lijst met verplichtingen en risico's die voortbestaan na einde CM-proces</t>
  </si>
  <si>
    <t>Risico's, Verplichtingen</t>
  </si>
  <si>
    <t>Eindevaluatie</t>
  </si>
  <si>
    <t>Verslag van de eindevaluatie</t>
  </si>
  <si>
    <t>Eindoverleg contract</t>
  </si>
  <si>
    <t>Agenda-C1</t>
  </si>
  <si>
    <t>Verslag van het slotoverleg tussen opdrachtgever en leverancier</t>
  </si>
  <si>
    <t>Eindoverleg CE-CM</t>
  </si>
  <si>
    <t>Agenda-C2</t>
  </si>
  <si>
    <t>Verslag van het slotoverleg tussen contracteigenaar en contractmanager</t>
  </si>
  <si>
    <t>Basisscenario's</t>
  </si>
  <si>
    <t>Contracttype</t>
  </si>
  <si>
    <t>Input</t>
  </si>
  <si>
    <t>Activiteit</t>
  </si>
  <si>
    <t>Output</t>
  </si>
  <si>
    <t>Effect</t>
  </si>
  <si>
    <t>Tweede criterium</t>
  </si>
  <si>
    <t>Standaard CATS CM®</t>
  </si>
  <si>
    <t>Minimaal</t>
  </si>
  <si>
    <t>Aangepast</t>
  </si>
  <si>
    <t>Intensief</t>
  </si>
  <si>
    <t>Zeer intensief</t>
  </si>
  <si>
    <t>Gehanteerde CM Essentials</t>
  </si>
  <si>
    <t>Basisscenario</t>
  </si>
  <si>
    <t>Frequentie PDCA-cyclus CM Essentials</t>
  </si>
  <si>
    <t>Zeer laag</t>
  </si>
  <si>
    <t>Laag</t>
  </si>
  <si>
    <t>Gemiddeld</t>
  </si>
  <si>
    <t>Hoog</t>
  </si>
  <si>
    <t>Invloed contract- en omgevingskenmerken op uitvoeringsfrequentie</t>
  </si>
  <si>
    <t>CM Essentials</t>
  </si>
  <si>
    <t>Kenmerk</t>
  </si>
  <si>
    <t>Grens laag</t>
  </si>
  <si>
    <t>Grens hoog</t>
  </si>
  <si>
    <t>Type effect</t>
  </si>
  <si>
    <t>Omvang in € per jaar</t>
  </si>
  <si>
    <t>+ of -</t>
  </si>
  <si>
    <t>X</t>
  </si>
  <si>
    <t>Politieke gevoeligheid</t>
  </si>
  <si>
    <t>Betrokken medewerkers DOP</t>
  </si>
  <si>
    <t>Meetbaarheid DOP</t>
  </si>
  <si>
    <t>Wijzigingsfrequentie omgeving</t>
  </si>
  <si>
    <t>Positief effect: boven "Grens hoog" neemt frequentie toe, onder "Grens laag" neemt frequentie af</t>
  </si>
  <si>
    <t>Negatief effect: boven "Grens hoog" neemt frequentie af, onder "Grens laag" neemt frequentie toe</t>
  </si>
  <si>
    <t>Contractidentificatie</t>
  </si>
  <si>
    <t>Betrokken personen eigen organisatie*)</t>
  </si>
  <si>
    <t>Looptijd</t>
  </si>
  <si>
    <t>Prestatie en tegenprestatie</t>
  </si>
  <si>
    <t>CM scenario</t>
  </si>
  <si>
    <t>Uitvoering</t>
  </si>
  <si>
    <t>Contractnummer</t>
  </si>
  <si>
    <t>ContractID</t>
  </si>
  <si>
    <t>Contractnaam</t>
  </si>
  <si>
    <t>Opdrachtgever</t>
  </si>
  <si>
    <t>Leverancier</t>
  </si>
  <si>
    <t>Soort</t>
  </si>
  <si>
    <t>Contracteigenaar</t>
  </si>
  <si>
    <t>Contractmanager</t>
  </si>
  <si>
    <t>Realisatie- en verificatiemanager</t>
  </si>
  <si>
    <t>Startdatum</t>
  </si>
  <si>
    <t>Huidige einddatum</t>
  </si>
  <si>
    <t>DOP op hoofdlijnen</t>
  </si>
  <si>
    <t>Contractwaarde</t>
  </si>
  <si>
    <t>Status</t>
  </si>
  <si>
    <t>&lt;Initiate&gt;</t>
  </si>
  <si>
    <t>&lt;overig&gt;</t>
  </si>
  <si>
    <t>&lt;Conclude&gt;</t>
  </si>
  <si>
    <t>*) Deze gegevens kunnen worden uitgebreid met naam, functie, personeelsnummer, etc.</t>
  </si>
  <si>
    <t>Datum compleet</t>
  </si>
  <si>
    <t>Vraag- / leveringseigenaar</t>
  </si>
  <si>
    <t>Inkoper / verkoper</t>
  </si>
  <si>
    <t>Zijn de volgende onderdelen opgenomen in de offerteuitvraag/selectieleidraad/het conceptcontract of is hier rekening mee gehouden</t>
  </si>
  <si>
    <t>Onderwerp</t>
  </si>
  <si>
    <t>Onderdeel</t>
  </si>
  <si>
    <t>Voldoende geadresseerd?</t>
  </si>
  <si>
    <t>Motivatie nee</t>
  </si>
  <si>
    <t>Algemeen</t>
  </si>
  <si>
    <t>Contractdoelstellingen beschreven</t>
  </si>
  <si>
    <t>Contractdoelstellingen vertaald naar prestaties</t>
  </si>
  <si>
    <t>Referentie aan alle betrokken documenten</t>
  </si>
  <si>
    <t>Volgordelijkheid contractdocumenten</t>
  </si>
  <si>
    <t>Ketenafhankelijkheid andere contracten beoordeeld op toereikendheid</t>
  </si>
  <si>
    <t>Voortijdigebeëindigingsprocedure</t>
  </si>
  <si>
    <t>Bestelprocedure</t>
  </si>
  <si>
    <t>Randvoorwaarden voor prestatielevering</t>
  </si>
  <si>
    <t>Eenduidige prestatiemeting</t>
  </si>
  <si>
    <t>Prestatierapportage</t>
  </si>
  <si>
    <t>Facturatieafspraken</t>
  </si>
  <si>
    <t>Indexatieafspraken</t>
  </si>
  <si>
    <t>Budget voor contractmanagement (TCCO)</t>
  </si>
  <si>
    <t>Contractwijzigingsprocedure</t>
  </si>
  <si>
    <t>Escalatie- en ingebrekestellingsprocedure</t>
  </si>
  <si>
    <t>Overlegstructuur</t>
  </si>
  <si>
    <t>Agenda voor overleggen</t>
  </si>
  <si>
    <t>Contractdoelstellingen wederpartij</t>
  </si>
  <si>
    <t>Tevredenheidsmeting wederpartij</t>
  </si>
  <si>
    <t>Contractdoelstelling</t>
  </si>
  <si>
    <t>Doelstellinghouder</t>
  </si>
  <si>
    <t>Bovenliggende organisatiedoelstelling</t>
  </si>
  <si>
    <t>Organisatiebelang bovenliggende doelstelling</t>
  </si>
  <si>
    <t>Gerelateerde prestaties</t>
  </si>
  <si>
    <t>Bekende stakeholders</t>
  </si>
  <si>
    <t>Naam</t>
  </si>
  <si>
    <t>Functie</t>
  </si>
  <si>
    <t>CATS CM®-rol</t>
  </si>
  <si>
    <t>Belang</t>
  </si>
  <si>
    <t>Invloed</t>
  </si>
  <si>
    <t>Relatie met andere stakeholders</t>
  </si>
  <si>
    <t>Bekende resterende risico's</t>
  </si>
  <si>
    <t>Bron</t>
  </si>
  <si>
    <t>Kans</t>
  </si>
  <si>
    <t>Impact</t>
  </si>
  <si>
    <t>Urgentie</t>
  </si>
  <si>
    <t>Reeds genomen maatregelen</t>
  </si>
  <si>
    <t>Belangrijke onderhandelingspunten</t>
  </si>
  <si>
    <t>Onderhandelingspunt</t>
  </si>
  <si>
    <t>Standpunt Opdrachtgever</t>
  </si>
  <si>
    <t>Standpunt Leverancier</t>
  </si>
  <si>
    <t>Uitkomst</t>
  </si>
  <si>
    <t>Contractstructuur</t>
  </si>
  <si>
    <t>Documentnaam</t>
  </si>
  <si>
    <t>Nummer</t>
  </si>
  <si>
    <t>Rangorde</t>
  </si>
  <si>
    <t>Afhankelijk van document</t>
  </si>
  <si>
    <t>&lt;ROK&gt;</t>
  </si>
  <si>
    <t>&lt;nummer&gt;</t>
  </si>
  <si>
    <t>&lt;NOK&gt;</t>
  </si>
  <si>
    <t>&lt;SLA&gt;</t>
  </si>
  <si>
    <t>&lt;AIV&gt;</t>
  </si>
  <si>
    <t>Document</t>
  </si>
  <si>
    <t>Versienummer</t>
  </si>
  <si>
    <t>Datum</t>
  </si>
  <si>
    <t>Eigenaar</t>
  </si>
  <si>
    <t>Locatie</t>
  </si>
  <si>
    <t>Contractdossierinhoudsopgave</t>
  </si>
  <si>
    <t>Beschikbare documenten</t>
  </si>
  <si>
    <t>Publicatiedatum</t>
  </si>
  <si>
    <t>Documenttype</t>
  </si>
  <si>
    <t>Kwaliteit</t>
  </si>
  <si>
    <t>Beperkte circulatie</t>
  </si>
  <si>
    <t>Leesrechten</t>
  </si>
  <si>
    <t>Schrijfrechten</t>
  </si>
  <si>
    <t>Opmerkingen</t>
  </si>
  <si>
    <t>Ontbrekende documenten</t>
  </si>
  <si>
    <t>Verantwoordelijke voor aanlevering</t>
  </si>
  <si>
    <t>Datum aangeleverd</t>
  </si>
  <si>
    <t>Onduidelijkheden in het contract</t>
  </si>
  <si>
    <t>Type</t>
  </si>
  <si>
    <t>Categorie</t>
  </si>
  <si>
    <t>Dienst/product</t>
  </si>
  <si>
    <t>Aanpassing nodig?</t>
  </si>
  <si>
    <t>Omschrijving aanpassing</t>
  </si>
  <si>
    <t>Eigen contractdoelstellingen</t>
  </si>
  <si>
    <t>Einddatum</t>
  </si>
  <si>
    <t>Referentie</t>
  </si>
  <si>
    <t>Organisatieonderdeel</t>
  </si>
  <si>
    <t>Rol</t>
  </si>
  <si>
    <t>Type invloed</t>
  </si>
  <si>
    <t>Attitude</t>
  </si>
  <si>
    <t>Stakeholderstrategie</t>
  </si>
  <si>
    <t>E-mailadres</t>
  </si>
  <si>
    <t>Mobiel telefoonnummer</t>
  </si>
  <si>
    <t>&lt;business unit&gt;</t>
  </si>
  <si>
    <t>&lt;afdeling&gt;</t>
  </si>
  <si>
    <t>Juridische relaties</t>
  </si>
  <si>
    <t>Versie</t>
  </si>
  <si>
    <t>Type relatie</t>
  </si>
  <si>
    <t>Relatiestrategie</t>
  </si>
  <si>
    <t>Bepalingen uit het ene contract zijn van toepassing op het andere contract</t>
  </si>
  <si>
    <t>Relatiestrategie alleen van belang als er een andere contractmanager is</t>
  </si>
  <si>
    <t>Ketenrelaties</t>
  </si>
  <si>
    <t>Vertikaal: Het ene contract is afhankelijk van het andere contact</t>
  </si>
  <si>
    <t>Horizontaal: beide contracten ondersteunen dezelfde dienst</t>
  </si>
  <si>
    <t>Afhankelijkheid</t>
  </si>
  <si>
    <t>Wederpartij</t>
  </si>
  <si>
    <t>Contracten met dezelfde wederpartij</t>
  </si>
  <si>
    <t>Type dienstverlening</t>
  </si>
  <si>
    <t>Accountmanager/Leveranciersmanager</t>
  </si>
  <si>
    <t>Van belang voor leveranciersmanagement</t>
  </si>
  <si>
    <t>Volgnummer</t>
  </si>
  <si>
    <t>Beschrijving</t>
  </si>
  <si>
    <t>Impact op contractdoelstellingen</t>
  </si>
  <si>
    <t>Impact op relatie met wederpartij</t>
  </si>
  <si>
    <t>Prioriteit</t>
  </si>
  <si>
    <t>Contractaannames</t>
  </si>
  <si>
    <t>Beschrijving artikel</t>
  </si>
  <si>
    <t>Beschrijving Aanname</t>
  </si>
  <si>
    <t>Heeft betrekking op</t>
  </si>
  <si>
    <t>Getoetst</t>
  </si>
  <si>
    <t>Risico</t>
  </si>
  <si>
    <t>Geverifieerd</t>
  </si>
  <si>
    <t>Uitkomst verificatie</t>
  </si>
  <si>
    <t>Risiconummer</t>
  </si>
  <si>
    <t>Weinig</t>
  </si>
  <si>
    <t>Veel</t>
  </si>
  <si>
    <t>Onbekend</t>
  </si>
  <si>
    <t>A</t>
  </si>
  <si>
    <t>Info/Actie</t>
  </si>
  <si>
    <t>Beschikbaarheid</t>
  </si>
  <si>
    <t>Realiseerbaarheid</t>
  </si>
  <si>
    <t>Voldoende specifiek</t>
  </si>
  <si>
    <t>Match levering en doelstelling</t>
  </si>
  <si>
    <t>B</t>
  </si>
  <si>
    <t>Contractkenmerken</t>
  </si>
  <si>
    <t>Type werk versus type contract</t>
  </si>
  <si>
    <t>Doorlooptijd</t>
  </si>
  <si>
    <t>Uitvoeringslocatie</t>
  </si>
  <si>
    <t>C</t>
  </si>
  <si>
    <t>Resources</t>
  </si>
  <si>
    <t>Beschikbaarheid vereiste resources</t>
  </si>
  <si>
    <t>Complexiteit vs leveringservaring</t>
  </si>
  <si>
    <t>Resourcingprofiel</t>
  </si>
  <si>
    <t>Realisatie- en verificatiemanagerervaring</t>
  </si>
  <si>
    <t>Subcontractorratio</t>
  </si>
  <si>
    <t>D</t>
  </si>
  <si>
    <t>Contractkwaliteit</t>
  </si>
  <si>
    <t>Kwaliteit contract(dossier)</t>
  </si>
  <si>
    <t>Annuleringsconditie</t>
  </si>
  <si>
    <t>Realistische planning</t>
  </si>
  <si>
    <t>Realistische oplossing</t>
  </si>
  <si>
    <t>Factureringsconditie</t>
  </si>
  <si>
    <t>E</t>
  </si>
  <si>
    <t>Organisatorische aspecten</t>
  </si>
  <si>
    <t>Leveranciersorganisatie-stabiliteit</t>
  </si>
  <si>
    <t>Opdrachtgeversorganisatie-stabiliteit</t>
  </si>
  <si>
    <t>Contracteigenaar-commitment</t>
  </si>
  <si>
    <t>Leverings- of Vraageigenaar-commitment</t>
  </si>
  <si>
    <t>Realisatie- en verificatiemanager-overeenstemming</t>
  </si>
  <si>
    <t>Contractmanager-overeenstemming</t>
  </si>
  <si>
    <t>Overeenstemming van de governance in de contractorganisatie</t>
  </si>
  <si>
    <t>F</t>
  </si>
  <si>
    <t>Andere aspecten</t>
  </si>
  <si>
    <t>Aantal scores</t>
  </si>
  <si>
    <t>Verplichtingen uit het contract</t>
  </si>
  <si>
    <t>Voor</t>
  </si>
  <si>
    <t>Proces</t>
  </si>
  <si>
    <t>Dienst- of productnaam</t>
  </si>
  <si>
    <t>Verificatieacties</t>
  </si>
  <si>
    <t>Verplichting</t>
  </si>
  <si>
    <t>Levering door</t>
  </si>
  <si>
    <t>KPI</t>
  </si>
  <si>
    <t>Wijze van meten</t>
  </si>
  <si>
    <t>Frequentie</t>
  </si>
  <si>
    <t>Prestatieverklaring</t>
  </si>
  <si>
    <t>Controleur</t>
  </si>
  <si>
    <t>Contractuele financiële afspraken</t>
  </si>
  <si>
    <t>Budget voor de contractwaarde</t>
  </si>
  <si>
    <t>Aantallen</t>
  </si>
  <si>
    <t>Vraageigenaar</t>
  </si>
  <si>
    <t>Verantwoordelijk RVM-er</t>
  </si>
  <si>
    <t>Type hoeveelheid</t>
  </si>
  <si>
    <t>Jaar 1</t>
  </si>
  <si>
    <t>Jaar 2</t>
  </si>
  <si>
    <t>Jaar 3</t>
  </si>
  <si>
    <t>Jaar 4</t>
  </si>
  <si>
    <t>Totaal</t>
  </si>
  <si>
    <t>Totale contractwaarde</t>
  </si>
  <si>
    <t>Budget eigen organisatiekosten</t>
  </si>
  <si>
    <t>Bedrag</t>
  </si>
  <si>
    <t>Verantwoordelijk CM-/RVM-er</t>
  </si>
  <si>
    <t>Type kosten</t>
  </si>
  <si>
    <t>Totale eigen organisatiekosten</t>
  </si>
  <si>
    <t>Total Cost of Contract Ownership</t>
  </si>
  <si>
    <t>Eigen organisatiekosten</t>
  </si>
  <si>
    <t>TCCO</t>
  </si>
  <si>
    <t>Budget voor contractwaarde</t>
  </si>
  <si>
    <t>Contractwaarde (obv verkoopprijs)</t>
  </si>
  <si>
    <t>Leveringseigenaar</t>
  </si>
  <si>
    <t>Bedrag (obv kostprijs)</t>
  </si>
  <si>
    <t>Marge op het contract</t>
  </si>
  <si>
    <t>Kosten</t>
  </si>
  <si>
    <t>Marge</t>
  </si>
  <si>
    <t>Contractoverleggen</t>
  </si>
  <si>
    <t>Naam van het overleg</t>
  </si>
  <si>
    <t>Deelnemers eigen organsiatie</t>
  </si>
  <si>
    <t>Deelnemers wederpartij</t>
  </si>
  <si>
    <t>I1</t>
  </si>
  <si>
    <t>Contractmanagementoverleg</t>
  </si>
  <si>
    <t>Contracteigenaar
Contractmanager</t>
  </si>
  <si>
    <t>I2</t>
  </si>
  <si>
    <t>Contractoverleg</t>
  </si>
  <si>
    <t>Contractmanager
Realisatie- en verificatiemanager</t>
  </si>
  <si>
    <t>I3</t>
  </si>
  <si>
    <t>Leveringsoverleg</t>
  </si>
  <si>
    <t>I4</t>
  </si>
  <si>
    <t>Contract board overleg</t>
  </si>
  <si>
    <t>Contracteigenaar
Vraageigenaren of Leveringseigenaren
Jurist
Inkoper of Verkoper
HR-specialist
Controller
Contractmanager</t>
  </si>
  <si>
    <t>E1</t>
  </si>
  <si>
    <t>Strategisch contractoverleg</t>
  </si>
  <si>
    <t>E2</t>
  </si>
  <si>
    <t>Tactisch contractoverleg</t>
  </si>
  <si>
    <t>Contractmanager
(Realisatie- en verificatiemanager)</t>
  </si>
  <si>
    <t>E3</t>
  </si>
  <si>
    <t>Operationeel contractoverleg</t>
  </si>
  <si>
    <t>Realisatie- en verificatiemanager
(Servicemanager)</t>
  </si>
  <si>
    <t>Wederpartij tevredenheid</t>
  </si>
  <si>
    <t>Belang bovenliggende doelstelling</t>
  </si>
  <si>
    <t>Essentiële prestaties *)</t>
  </si>
  <si>
    <t>Afgesproken tevredenheidsmetingen</t>
  </si>
  <si>
    <t>Vorm</t>
  </si>
  <si>
    <t>Uitvoerende</t>
  </si>
  <si>
    <t>Norm</t>
  </si>
  <si>
    <t>Stakeholders wederpartij</t>
  </si>
  <si>
    <t>*) Essentiële prestaties</t>
  </si>
  <si>
    <t>Belang wederpartij</t>
  </si>
  <si>
    <t>Gevolgen bij onvoldoende presteren</t>
  </si>
  <si>
    <t>Prestatieborging</t>
  </si>
  <si>
    <t>CM-aanpak</t>
  </si>
  <si>
    <t>Essential</t>
  </si>
  <si>
    <t>Frequentie PDCA-cyclus</t>
  </si>
  <si>
    <t>Gerelateerde contracten</t>
  </si>
  <si>
    <t>Dienstverlening</t>
  </si>
  <si>
    <t>CM-PDCA-cyclusfrequentie</t>
  </si>
  <si>
    <t>Verlengingsdatum</t>
  </si>
  <si>
    <t>Overleg</t>
  </si>
  <si>
    <t>Opzegtermijn</t>
  </si>
  <si>
    <t>I1: CM-CE-overleg</t>
  </si>
  <si>
    <t>Indexatiedatum</t>
  </si>
  <si>
    <t>I2: CM-RVM-overleg</t>
  </si>
  <si>
    <t>I3: RVM-gebr/delivery-overleg</t>
  </si>
  <si>
    <t>I4: Contractboard</t>
  </si>
  <si>
    <t>Facturatieperiode</t>
  </si>
  <si>
    <t>E1: Strategisch (CE-CE)</t>
  </si>
  <si>
    <t>E2: Tactisch (CM-CM)</t>
  </si>
  <si>
    <t>Rollen</t>
  </si>
  <si>
    <t>E3: Operationeel (RVM-RVM)</t>
  </si>
  <si>
    <t>Vraag/Leveringseigena(a)r(en)</t>
  </si>
  <si>
    <t>Realisatie- en verificatiemanager(s)</t>
  </si>
  <si>
    <t>Servicemanager/Projectmanager</t>
  </si>
  <si>
    <t>Inkoper/Verkoper</t>
  </si>
  <si>
    <t>Goedkeuringsdatum</t>
  </si>
  <si>
    <t>CM-scenario</t>
  </si>
  <si>
    <t>Werkplanning CM</t>
  </si>
  <si>
    <t>PDCA-cyclus-frequentie eigen werkplanning CM</t>
  </si>
  <si>
    <t>Werkwijze bijhouden werkplanning</t>
  </si>
  <si>
    <t>Managen CM Essentials</t>
  </si>
  <si>
    <t>Managen in uitvoeringsfase</t>
  </si>
  <si>
    <t>Activiteiten</t>
  </si>
  <si>
    <t>Frequentie doorlopen PDCA-cyclus</t>
  </si>
  <si>
    <t>Benodigde middelen</t>
  </si>
  <si>
    <t>Vastlegging</t>
  </si>
  <si>
    <t>Gedelegeerde taken</t>
  </si>
  <si>
    <t>Inrichting Essentials</t>
  </si>
  <si>
    <t>Geplande startdatum</t>
  </si>
  <si>
    <t>Werkelijke startdatum</t>
  </si>
  <si>
    <t>Geplande einddatum</t>
  </si>
  <si>
    <t>Werkelijke einddatum</t>
  </si>
  <si>
    <t>Werkblad</t>
  </si>
  <si>
    <t>Afstemmen contractdoelstellingen</t>
  </si>
  <si>
    <t>Check op de lijst met stakeholders</t>
  </si>
  <si>
    <t>Informeren alle relevante stakeholders</t>
  </si>
  <si>
    <t>Check op onderliggende contracten in de keten</t>
  </si>
  <si>
    <t>Verzamelen contactgegevens van betrokken contractmanagers</t>
  </si>
  <si>
    <t>Inrichten risicomanagementprocedure</t>
  </si>
  <si>
    <t>Maken van afspraken om tegenstrijdigheden, onduidelijkheden en omissies in het contract te elimineren of te reduceren</t>
  </si>
  <si>
    <t>Borgen dat open einden uit de onderhandelingen en het contract afgerond worden.</t>
  </si>
  <si>
    <t>Opstellen prestatieverklaringstemplate en prestatieverklaringsprocedure</t>
  </si>
  <si>
    <t>Inrichten randvoorwaarden voor levering</t>
  </si>
  <si>
    <t>Opstellen leveringsafspraken</t>
  </si>
  <si>
    <t>Inrichten leveringsprocedure (Leverancier)</t>
  </si>
  <si>
    <t>Inrichten facturatie inclusief betalingstermijn, kostenplaats, inkoopordernr, facturatieadres</t>
  </si>
  <si>
    <t>Inrichten indexatieprocedure</t>
  </si>
  <si>
    <t>Inrichten budgettering- en realisatieoverzichten</t>
  </si>
  <si>
    <t>Vaststellen toereikendheid audit/toetsafspraken in prestatierapportage</t>
  </si>
  <si>
    <t>Bepalen deelnemers overleggen</t>
  </si>
  <si>
    <t>Verzamelen contactgegevens van alle betrokkenen bij de contractbesturing inclusief rol, mandaat en vervangers</t>
  </si>
  <si>
    <t>Inrichten rapportages</t>
  </si>
  <si>
    <t>Inrichten contractkalender</t>
  </si>
  <si>
    <t>Initieel vullen van de contractkalender</t>
  </si>
  <si>
    <t>Inrichten contractdossier</t>
  </si>
  <si>
    <t>Instellen signaleringen</t>
  </si>
  <si>
    <t>Initieel vullen van het contractdossier</t>
  </si>
  <si>
    <t>Inrichten managementrapportage</t>
  </si>
  <si>
    <t>Verzamelen ontbrekende documenten uit de contractcreatie</t>
  </si>
  <si>
    <t>Besturingmodel</t>
  </si>
  <si>
    <t>Besluit</t>
  </si>
  <si>
    <t>Verlengingsbeslissing</t>
  </si>
  <si>
    <t>Omschrijving van het contractmanagement</t>
  </si>
  <si>
    <t>Beslissingen</t>
  </si>
  <si>
    <t>Visie van contracteigenaar op omvang, complexiteit en zwaarte van de opdracht</t>
  </si>
  <si>
    <t>Indruk contractmanager obv contractanalyse en contractrisicoprofiel</t>
  </si>
  <si>
    <t>Te bespreken documenten</t>
  </si>
  <si>
    <t>Documenten akkoord</t>
  </si>
  <si>
    <t>Geplande wijziging</t>
  </si>
  <si>
    <t>CM-Opdracht, versie X</t>
  </si>
  <si>
    <t>Documenten CM handboek met inhoud van CM Essentials</t>
  </si>
  <si>
    <t>CM-Plan, versie X</t>
  </si>
  <si>
    <t>CI-Plan, versie X</t>
  </si>
  <si>
    <t>Acceptatie opdracht</t>
  </si>
  <si>
    <t>Geaccepteerd</t>
  </si>
  <si>
    <t>Argumenten</t>
  </si>
  <si>
    <t>CATS CM® standaard-opdrachtomschrijving</t>
  </si>
  <si>
    <t xml:space="preserve">Het binnen een bepaalde bevoegdheid pro-actief beheersen van alle afspraken, verplichtingen, voorwaarden, aannames, verwachtingen en doelstellingen m.b.t. een bepaald contract tussen leverancier, klant en eventuele subcontractor(s). </t>
  </si>
  <si>
    <t xml:space="preserve">Het elimineren of reduceren van gebreken, hiaten, onduidelijkheden en verschil van interpretatie in de afspraken, verplichtingen, verwachtingen en voorwaarden. </t>
  </si>
  <si>
    <t>Op de in het CM-Plan vastgelegde momenten of op verzoek tijdig verschaffen van zo correct mogelijke informatie m.b.t. status, voortgang, financiën, risico's, besluiten, acties en openstaande issues aan de verantwoordelijke contracteigenaar, de Contract Board en auditors.</t>
  </si>
  <si>
    <t>Het organiseren, voeren en administreren van de in het CM-Plan vastgelegde overleggen met de contracteigenaar, realisatie- en verificatiemanager, contractmanager van de contractpartij, Contract Board, en (eventueel) subcontractor om de in de CM-Plan benoemde zaken tot voldoening van alle partijen uit te voeren.</t>
  </si>
  <si>
    <t>Het op overzichtelijke wijze beheren van alle contract gerelateerde documenten, overzichten en correspondentie.</t>
  </si>
  <si>
    <t>Het managen van niet-contractueel vastgelegde maar voor de contracteigenaar belangrijke aspecten of (neven-)doelstellingen, voor zover van toepassing.</t>
  </si>
  <si>
    <t>Aanpassingen t.o.v. CATS CM® standaard-opdrachtomschrijving</t>
  </si>
  <si>
    <t>Urenbudget</t>
  </si>
  <si>
    <t>Tijdvak</t>
  </si>
  <si>
    <t>Stap(pen)</t>
  </si>
  <si>
    <t>Uren CM per maand</t>
  </si>
  <si>
    <t>Uren CM totaal</t>
  </si>
  <si>
    <t>&lt;PDCA&gt;</t>
  </si>
  <si>
    <t>Totaal urenbudget</t>
  </si>
  <si>
    <t>Bevoegdheid contractmanager</t>
  </si>
  <si>
    <t>Mandaat contractmanager</t>
  </si>
  <si>
    <t>Afgesproken prestatie-indicatoren opdracht</t>
  </si>
  <si>
    <t>Verantwoording afleggen</t>
  </si>
  <si>
    <t>Rapportagefrequentie</t>
  </si>
  <si>
    <t>Rapportageinhoud</t>
  </si>
  <si>
    <t>&lt;contractperformance&gt;
&lt;mandaatgebruik&gt;
&lt;gebruikt urenbudget&gt;</t>
  </si>
  <si>
    <t>Overlegfrequentie</t>
  </si>
  <si>
    <t>Belangrijke datums</t>
  </si>
  <si>
    <t>Gebeurtenis/Deadline</t>
  </si>
  <si>
    <t>Verantwoordelijke</t>
  </si>
  <si>
    <t>Signaleringen (AOC)</t>
  </si>
  <si>
    <t>Signalering</t>
  </si>
  <si>
    <t>Uiterste datum</t>
  </si>
  <si>
    <t>Signaleringsdatum</t>
  </si>
  <si>
    <t>Te informeren rol</t>
  </si>
  <si>
    <t>Te informeren functionaris</t>
  </si>
  <si>
    <t>Contractbeheerder</t>
  </si>
  <si>
    <t>Procedures</t>
  </si>
  <si>
    <t>Procedurenaam</t>
  </si>
  <si>
    <t>Versiebeheerprocedure</t>
  </si>
  <si>
    <t>Documentintakeprocedure</t>
  </si>
  <si>
    <t>Documentopvraagprocedure</t>
  </si>
  <si>
    <t>Dossiercontroleprocedure</t>
  </si>
  <si>
    <t>Dossierinrichting</t>
  </si>
  <si>
    <t>Rechten</t>
  </si>
  <si>
    <t>Opslaglocatie</t>
  </si>
  <si>
    <t>Minimale bewaartermijn</t>
  </si>
  <si>
    <t>Maximale bewaartermijn</t>
  </si>
  <si>
    <t>Beveiligingsniveau</t>
  </si>
  <si>
    <t>Servicemanager</t>
  </si>
  <si>
    <t>Prio</t>
  </si>
  <si>
    <t>Kritische datum</t>
  </si>
  <si>
    <t>Motivatie</t>
  </si>
  <si>
    <t>Startdatum cyclus</t>
  </si>
  <si>
    <t>Plan gereed</t>
  </si>
  <si>
    <t>Start check</t>
  </si>
  <si>
    <t>Check afgerond</t>
  </si>
  <si>
    <t>Einddatum cyclus</t>
  </si>
  <si>
    <t>Planning komende cyclus op basis van PDCA-cyclus</t>
  </si>
  <si>
    <t>Plan-stap deze cyclus</t>
  </si>
  <si>
    <t>Datum Plan afgerond</t>
  </si>
  <si>
    <t>Check-stap deze cyclus</t>
  </si>
  <si>
    <t>Datum Check afgerond</t>
  </si>
  <si>
    <t>Act/Adjust-stap deze cyclus</t>
  </si>
  <si>
    <t>Datum Act/Adjust afgerond</t>
  </si>
  <si>
    <t>Betrokkenen</t>
  </si>
  <si>
    <t>Overige belangrijke activiteiten</t>
  </si>
  <si>
    <t>Nr</t>
  </si>
  <si>
    <t>Achtergrond</t>
  </si>
  <si>
    <t>Uit te voeren actie</t>
  </si>
  <si>
    <t>Actiehouder</t>
  </si>
  <si>
    <t>Actiedatum</t>
  </si>
  <si>
    <t>Log</t>
  </si>
  <si>
    <t>Beheersmaatregelen</t>
  </si>
  <si>
    <t>Risiconr</t>
  </si>
  <si>
    <t>Risiconaam</t>
  </si>
  <si>
    <t>Mitigerende maatregel</t>
  </si>
  <si>
    <t>Type maatregel</t>
  </si>
  <si>
    <t>Datum gerealiseerd</t>
  </si>
  <si>
    <t>Laatste datum gecontroleerd</t>
  </si>
  <si>
    <t>Geraadpleegde personen</t>
  </si>
  <si>
    <t>Organisatie</t>
  </si>
  <si>
    <t>Product/dienst/AOC</t>
  </si>
  <si>
    <t>Nodig</t>
  </si>
  <si>
    <t>In contract</t>
  </si>
  <si>
    <t>Geleverd</t>
  </si>
  <si>
    <t>Benodigde actie</t>
  </si>
  <si>
    <t>Contractmanager wederpartij</t>
  </si>
  <si>
    <t>Contractwijzigingen</t>
  </si>
  <si>
    <t>Initiërende partij</t>
  </si>
  <si>
    <t>Betrokken document</t>
  </si>
  <si>
    <t>Impact opdrachtgever</t>
  </si>
  <si>
    <t>Impact leverancier</t>
  </si>
  <si>
    <t>Advies</t>
  </si>
  <si>
    <t>Huidige actie</t>
  </si>
  <si>
    <t>Resultaat</t>
  </si>
  <si>
    <t>Vastgelegd in</t>
  </si>
  <si>
    <t>Datum afgerond</t>
  </si>
  <si>
    <t>Logboek</t>
  </si>
  <si>
    <t>Gemeld door</t>
  </si>
  <si>
    <t>Behandelaar</t>
  </si>
  <si>
    <t>Impact Opdrachtgever</t>
  </si>
  <si>
    <t>Impact Leverancier</t>
  </si>
  <si>
    <t>Datum escalatie CE</t>
  </si>
  <si>
    <t>Datum escalatie directie</t>
  </si>
  <si>
    <t>Ingebrekestelling</t>
  </si>
  <si>
    <t>Aansprakelijkstelling</t>
  </si>
  <si>
    <t>Agenda en Notulen</t>
  </si>
  <si>
    <t>Datum overleg</t>
  </si>
  <si>
    <t>Locatie overleg</t>
  </si>
  <si>
    <t>Aanwezigen Opdrachtgever</t>
  </si>
  <si>
    <t>Aanwezigen Leverancier</t>
  </si>
  <si>
    <t>Voorzitter</t>
  </si>
  <si>
    <t>Notulist</t>
  </si>
  <si>
    <t>Agendapunten</t>
  </si>
  <si>
    <t>Voorbereid door</t>
  </si>
  <si>
    <t>Bijbehorende stukken</t>
  </si>
  <si>
    <t>Bijzonderheden</t>
  </si>
  <si>
    <t>Opening</t>
  </si>
  <si>
    <t>Escalaties</t>
  </si>
  <si>
    <t>Ontwikkelingen in de organisatie</t>
  </si>
  <si>
    <t>Ontwikkelingen in de DOP</t>
  </si>
  <si>
    <t>Tevredenheid contract t.a.v. contractdoelstellingen</t>
  </si>
  <si>
    <t>Uitkomsten tevredenheidsmetingen</t>
  </si>
  <si>
    <t>Definitief maken contractwijzigingen</t>
  </si>
  <si>
    <t>Actielijst bespreken</t>
  </si>
  <si>
    <t>Rondvraag</t>
  </si>
  <si>
    <t>Datum nieuw overleg</t>
  </si>
  <si>
    <t>Actielijst overleg</t>
  </si>
  <si>
    <t>Plandatum</t>
  </si>
  <si>
    <t>Deadline</t>
  </si>
  <si>
    <t>Besluitenlijst overleg</t>
  </si>
  <si>
    <t>Afwijkingen in de levering en verbeterplannen</t>
  </si>
  <si>
    <t>Facturatie en andere financiële aspecten</t>
  </si>
  <si>
    <t>Bespreken en uitonderhandelen van contractwijzigingen</t>
  </si>
  <si>
    <t>Oplossen operationele issues</t>
  </si>
  <si>
    <t>Agenda en notulen overleg contracteigenaar en contractmanager</t>
  </si>
  <si>
    <t>Voortgang levering afgelopen periode</t>
  </si>
  <si>
    <t>Openstaande problemen en issues</t>
  </si>
  <si>
    <t>Te nemen beslissingen komende periode</t>
  </si>
  <si>
    <t>Financiële status en voortgang</t>
  </si>
  <si>
    <t>Gewenste contractaanpassingen</t>
  </si>
  <si>
    <t>Agenda en notulen overleg contractmanager en realisatie- en verificatiemanager</t>
  </si>
  <si>
    <t>Voortgang en planning</t>
  </si>
  <si>
    <t>Operationele knelpunten met contractuele consequenties</t>
  </si>
  <si>
    <t>Afwijkingen in de levering</t>
  </si>
  <si>
    <t>Bestede uren en middelen</t>
  </si>
  <si>
    <t>Haalbaarheid van afgegeven planningen</t>
  </si>
  <si>
    <t>Organisatorische ontwikkelingen</t>
  </si>
  <si>
    <t>Tevredenheid van de gebruikers/productieteam</t>
  </si>
  <si>
    <t>Agenda en notulen overleg realisatie- en verificatiemanager en gebuikers/productieteam</t>
  </si>
  <si>
    <t>Gebruikers/productieteamvertegenwooridger</t>
  </si>
  <si>
    <t>Tevredenheid levering</t>
  </si>
  <si>
    <t>Operationele knelpunten</t>
  </si>
  <si>
    <t>Kortetermijn verwachtingen</t>
  </si>
  <si>
    <t>Agenda en notulen Contract Board</t>
  </si>
  <si>
    <t>Aanwezigen</t>
  </si>
  <si>
    <t>Algehele voortgang en tevredenheid over uitvoering</t>
  </si>
  <si>
    <t>Voorliggende beslissingen</t>
  </si>
  <si>
    <t>Basisgegevens</t>
  </si>
  <si>
    <t>Aanwezigen wederpartij</t>
  </si>
  <si>
    <t>Werkvorm</t>
  </si>
  <si>
    <t>&lt;Workshop/Interview&gt;</t>
  </si>
  <si>
    <t>Vragenlijst</t>
  </si>
  <si>
    <t>Beoordeling</t>
  </si>
  <si>
    <t>Verbeterpunten</t>
  </si>
  <si>
    <t>Checklist</t>
  </si>
  <si>
    <t>Controle</t>
  </si>
  <si>
    <t>Op orde</t>
  </si>
  <si>
    <t>Uitleg bij "nee"</t>
  </si>
  <si>
    <t>Registratie</t>
  </si>
  <si>
    <t>Doelstellingenlijst volledig</t>
  </si>
  <si>
    <t>Stakeholderlijst bijgewerkt en up-to-date</t>
  </si>
  <si>
    <t>Acties</t>
  </si>
  <si>
    <t>Stakeholderacties tijdig uitgevoerd</t>
  </si>
  <si>
    <t>Contractrelatieslijst bijgewerkt en up-to-date</t>
  </si>
  <si>
    <t>Contractrelatiesacties tijdig uitgevoerd</t>
  </si>
  <si>
    <t>Risicolijst bijgewerkt en up-to-date</t>
  </si>
  <si>
    <t>Aannamelijst bijgewerkt en up-to-date</t>
  </si>
  <si>
    <t>Identicatie</t>
  </si>
  <si>
    <t>Risicoidentificatie uitgevoerd</t>
  </si>
  <si>
    <t>Maatregelen</t>
  </si>
  <si>
    <t>Risicomitigerende maatregelen uitgevoerd</t>
  </si>
  <si>
    <t>Risicomitigerende maatregelen effectief</t>
  </si>
  <si>
    <t>Verplichtingenlijst bijgewerkt en up-to-date</t>
  </si>
  <si>
    <t>Prestaties</t>
  </si>
  <si>
    <t>Prestaties conform procedure gecontroleerd</t>
  </si>
  <si>
    <t>Randvoorwaarden voor levering ingevuld</t>
  </si>
  <si>
    <t>Facturatie</t>
  </si>
  <si>
    <t>Facturen tijdig verzonden en gecontroleerd</t>
  </si>
  <si>
    <t>Budget en uitnutting geactualiseerd</t>
  </si>
  <si>
    <t>Overleggen conform plan uitgevoerd</t>
  </si>
  <si>
    <t>Vastlegging overleggen opgenomen in contractdossier</t>
  </si>
  <si>
    <t>Contractkalender bijgewerkt en up-to-date</t>
  </si>
  <si>
    <t>Contractdossier bijgewerkt en up-to-date</t>
  </si>
  <si>
    <t>Algemene status</t>
  </si>
  <si>
    <t>Aantal</t>
  </si>
  <si>
    <t>Opgenomen documenten</t>
  </si>
  <si>
    <t>Volledigheid</t>
  </si>
  <si>
    <t>Totaal documenten</t>
  </si>
  <si>
    <t>Onvolledige of onjuiste documenten</t>
  </si>
  <si>
    <t>Ontbrekende informatie</t>
  </si>
  <si>
    <t>Datum hersteld</t>
  </si>
  <si>
    <t>Onvolledigheid/onjuistheid</t>
  </si>
  <si>
    <t>Financiële rapportage Opdrachtgever</t>
  </si>
  <si>
    <t>Gepland periode</t>
  </si>
  <si>
    <t>Werkelijk periode</t>
  </si>
  <si>
    <t>Verschil</t>
  </si>
  <si>
    <t>Verklaring verschil</t>
  </si>
  <si>
    <t>Financiële rapportage Leverancier</t>
  </si>
  <si>
    <t>Omzet</t>
  </si>
  <si>
    <t>Kostprijs</t>
  </si>
  <si>
    <t>Rapportageperiode</t>
  </si>
  <si>
    <t>Status CM Essentials</t>
  </si>
  <si>
    <t>Aandachtspunten</t>
  </si>
  <si>
    <t>Beslispunten</t>
  </si>
  <si>
    <t>Mandaat</t>
  </si>
  <si>
    <t>Verlenging/einde contract</t>
  </si>
  <si>
    <t>Bijlagen</t>
  </si>
  <si>
    <t>Financiële rapportage &lt;periode&gt; &lt;versie&gt; &lt;datum&gt;.&lt;type&gt;</t>
  </si>
  <si>
    <t>Uiterste opzegtermijn</t>
  </si>
  <si>
    <t>Spend laatste jaar</t>
  </si>
  <si>
    <t>Evaluatie</t>
  </si>
  <si>
    <t>Zijn contractdoelstelligen behaald?</t>
  </si>
  <si>
    <t>Veranderen contractdoelstellingen bij verlenging?</t>
  </si>
  <si>
    <t>Zijn Stakeholders tevreden over prestaties?</t>
  </si>
  <si>
    <t>Zijn de contractrelaties toereikend gemanaged?</t>
  </si>
  <si>
    <t>Sluit het verlengde contract nog steeds goed aan op andere contracten?</t>
  </si>
  <si>
    <t>Welke nieuwe risico's treden op bij verlenging?</t>
  </si>
  <si>
    <t>Welke aanpassingen zijn er nodig bij verlenging?</t>
  </si>
  <si>
    <t>Is het financiële resultaat in overeenstemming met het financieel plan?</t>
  </si>
  <si>
    <t>Sluiten de tarieven bij verlenging aan bij de tarieven in de markt?</t>
  </si>
  <si>
    <t>Is er voldoende budget voor TCCO bij verlenging?</t>
  </si>
  <si>
    <t>Zijn het besturingsmodel en de overleggen effectief geweest?</t>
  </si>
  <si>
    <t>Zijn escalaties procesmatig goed afgehandeld?</t>
  </si>
  <si>
    <t>Zijn de contractdoelstellingen van de wederpartij goed gemanaged?</t>
  </si>
  <si>
    <t>Is de wederpartij tevreden over het behalen van haar contractdoelstellingen?</t>
  </si>
  <si>
    <t>Is de contractkalender continu bijgewerkt?</t>
  </si>
  <si>
    <t>Is de huidige status van het contractdossier voldoende?</t>
  </si>
  <si>
    <t>Te verbeteren onderdeel</t>
  </si>
  <si>
    <t>Impact niet uitvoeren</t>
  </si>
  <si>
    <t>Impact van uitvoeren</t>
  </si>
  <si>
    <t>Uitvoeren?</t>
  </si>
  <si>
    <t>Datum opgenomen op actielijst</t>
  </si>
  <si>
    <t>Datum uitgevoerd</t>
  </si>
  <si>
    <t>Afbouw Essentials</t>
  </si>
  <si>
    <t>Gerealiseerde einddatum</t>
  </si>
  <si>
    <t>Eindcontrole contractdoelstellingen</t>
  </si>
  <si>
    <t>Managen stakeholders tijdens Conclude-stap</t>
  </si>
  <si>
    <t>Managen risico's tijdens Conclude-stap</t>
  </si>
  <si>
    <t>Opstellen restlijst risico's</t>
  </si>
  <si>
    <t>Afbouw (randvoorwaarden) levering</t>
  </si>
  <si>
    <t>Afronden ingebrekestellingen en wanprestaties</t>
  </si>
  <si>
    <t>Opstellen restlijst verplichtingen</t>
  </si>
  <si>
    <t>Oplossen facturatiegeschillen</t>
  </si>
  <si>
    <t>Eindafrekening en betaling</t>
  </si>
  <si>
    <t>Opstellen eindrapport financiën</t>
  </si>
  <si>
    <t>Eindevaluatie TCCO</t>
  </si>
  <si>
    <t>Plannen overleggen tijdens Conclude-stap</t>
  </si>
  <si>
    <t>Uitvoeren laatste tevredenheidstoets</t>
  </si>
  <si>
    <t>Vullen contractkalender voor Conclude-stap</t>
  </si>
  <si>
    <t>Controle contractdossier</t>
  </si>
  <si>
    <t>Herstellen ontbrekende documenten</t>
  </si>
  <si>
    <t>Archiveren contractdossier</t>
  </si>
  <si>
    <t>Algemene afbouw</t>
  </si>
  <si>
    <t>Verlenen decharge</t>
  </si>
  <si>
    <t>Aan leverancier</t>
  </si>
  <si>
    <t>Verzamelen informatie eindvaluatie</t>
  </si>
  <si>
    <t>Evaluatiesessie</t>
  </si>
  <si>
    <t>Schrijven evaluatierapport</t>
  </si>
  <si>
    <t>Persoonlijke evaluatie</t>
  </si>
  <si>
    <t>Uitvoeren self-assessment</t>
  </si>
  <si>
    <t>Aan contractmanager en realisatie- en verificatiemanager</t>
  </si>
  <si>
    <t>Overdracht restlijst risico's en verplichtingen</t>
  </si>
  <si>
    <t>Verplichtingen die doorlopen na einde CM-proces</t>
  </si>
  <si>
    <t>Risico's die doorlopen na einde CM-proces</t>
  </si>
  <si>
    <t>Zijn de contractrelaties goed gemanaged?</t>
  </si>
  <si>
    <t>Hoe effectief is het risicomanagement geweest?</t>
  </si>
  <si>
    <t>Welk risico was aan het begin niet voorzien?</t>
  </si>
  <si>
    <t>Waren de KPI's voldoende SMART?</t>
  </si>
  <si>
    <t>Sloten de KPI's voldoende aan bij de contractdoelstellingen?</t>
  </si>
  <si>
    <t>Wat was de financiële performance van het contract?</t>
  </si>
  <si>
    <t>Zijn de contractmanagementkosten binnen budget gebleven?</t>
  </si>
  <si>
    <t>Hoe effectief was het management van het facturatieproces?</t>
  </si>
  <si>
    <t>Is de samenwerking met de leverancier goed verlopen?</t>
  </si>
  <si>
    <t>Sloten de autorisaties aan bij de informatiebehoefte?</t>
  </si>
  <si>
    <t>Agenda en notulen Eindoverleg contract</t>
  </si>
  <si>
    <t>Terugblik contractuitvoering</t>
  </si>
  <si>
    <t>Evaluatie samenwerking</t>
  </si>
  <si>
    <t>Decharge</t>
  </si>
  <si>
    <t>Eindevaluatie contractmanagement</t>
  </si>
  <si>
    <t>Persoonelijke eindevaluatie</t>
  </si>
  <si>
    <t>Archivering contractdossier</t>
  </si>
  <si>
    <t>Aankomende wijzigingen</t>
  </si>
  <si>
    <t>Status en uitnutting van het budget vraageigenaren/
Status en bezetting van de middelen leveringseigenaren</t>
  </si>
  <si>
    <t>Verandering in stakeholderlandschap bij verlenging?</t>
  </si>
  <si>
    <t>Blokkeren bestaande risico's een verlenging?</t>
  </si>
  <si>
    <t>Voldoet de levering (AOC en DOP) aan alle KPI's?</t>
  </si>
  <si>
    <t>Zijn er punten over het hoofd gezien bij het opstellen van de contractkalender?</t>
  </si>
  <si>
    <t>Financieel plan voor de looptijd van het contract voor opdrachtgevers</t>
  </si>
  <si>
    <t>Financieel plan voor de looptijd van het contract voor leveranciers</t>
  </si>
  <si>
    <t>Contracteigenaar wederpartij</t>
  </si>
  <si>
    <t>Is de samenwerking met de wederpartij goed verlopen?</t>
  </si>
  <si>
    <t>Realisatie- en verificatiemanager
Gebruikersvertegenwoordiging of Deliveryteam</t>
  </si>
  <si>
    <t>Gebruikers/productieteamvertegenwoordiger</t>
  </si>
  <si>
    <t>Zijn de Stakeholders effectief gemanaged?</t>
  </si>
  <si>
    <t>2.3.1</t>
  </si>
  <si>
    <t>2.3.2</t>
  </si>
  <si>
    <t>4.4.3</t>
  </si>
  <si>
    <t>4.4.4</t>
  </si>
  <si>
    <t>4.4.5</t>
  </si>
  <si>
    <t>4.4.6</t>
  </si>
  <si>
    <t>4.4.7</t>
  </si>
  <si>
    <t>4.4.8</t>
  </si>
  <si>
    <t>4.4.9</t>
  </si>
  <si>
    <t>4.4.10</t>
  </si>
  <si>
    <t>4.4.11</t>
  </si>
  <si>
    <t>4.4.12</t>
  </si>
  <si>
    <t>4.4.13</t>
  </si>
  <si>
    <t>4.4.14</t>
  </si>
  <si>
    <t>4.4.15</t>
  </si>
  <si>
    <t>4.4.16</t>
  </si>
  <si>
    <t>4.4.17</t>
  </si>
  <si>
    <t>4.4.18</t>
  </si>
  <si>
    <t>4.4.19</t>
  </si>
  <si>
    <t>4.4.20</t>
  </si>
  <si>
    <t>4.4.21</t>
  </si>
  <si>
    <t>4.4.22</t>
  </si>
  <si>
    <t>4.4.23</t>
  </si>
  <si>
    <t>4.4.24</t>
  </si>
  <si>
    <t>6.4.7</t>
  </si>
  <si>
    <t>7.4.2</t>
  </si>
  <si>
    <t>7.4.3</t>
  </si>
  <si>
    <t>7.4.4</t>
  </si>
  <si>
    <t>7.4.5</t>
  </si>
  <si>
    <t>7.4.6</t>
  </si>
  <si>
    <t>9.4.1</t>
  </si>
  <si>
    <t>9.4.2</t>
  </si>
  <si>
    <t>9.4.3</t>
  </si>
  <si>
    <t>9.4.4</t>
  </si>
  <si>
    <t>9.4.5</t>
  </si>
  <si>
    <t>Draagt alle DOP bij aan contractdoelstellingen?</t>
  </si>
  <si>
    <t>Draagt alle AOC bij aan contractdoelstellingen?</t>
  </si>
  <si>
    <t>Aansluiting op CM-scenario</t>
  </si>
  <si>
    <t>Match rapportages/overleggen met informatiebehoefte gerelateerde contracten?</t>
  </si>
  <si>
    <t>Rapportagestructuur</t>
  </si>
  <si>
    <t>Duur</t>
  </si>
  <si>
    <t>CD-inhoudsopgave</t>
  </si>
  <si>
    <t>Aanpassing</t>
  </si>
  <si>
    <t>3.0</t>
  </si>
  <si>
    <t>Versiebeheer ingesteld</t>
  </si>
  <si>
    <t>Werkblad CD-inventarisatie hernoemd naar CD-inhoudsopgave, inclusief verwijzingen</t>
  </si>
  <si>
    <t>CD-Inventarisatie</t>
  </si>
  <si>
    <t>Versiebeheer</t>
  </si>
  <si>
    <t>Contractscenario</t>
  </si>
  <si>
    <t>2e criterium</t>
  </si>
  <si>
    <t>Scenario</t>
  </si>
  <si>
    <t>Waarde</t>
  </si>
  <si>
    <t>SMART kpi's</t>
  </si>
  <si>
    <t>Een viertal onderwerpen toegevoegd</t>
  </si>
  <si>
    <t>Factoren</t>
  </si>
  <si>
    <t>Contract- en omgevingsfactoren</t>
  </si>
  <si>
    <t>Hernoemd naar Contractgegevens conform de naam in het Handboek</t>
  </si>
  <si>
    <t>Werkplanning</t>
  </si>
  <si>
    <t>Hernoemd naar Contractdossierinhoudsopgave</t>
  </si>
  <si>
    <t>Contractdossierinventarisatielijst</t>
  </si>
  <si>
    <t>Hernoemd naar Werkplanning</t>
  </si>
  <si>
    <t>Vastlegging van het contractmanagementscenario en aanpassingen daarop</t>
  </si>
  <si>
    <t>Werkblad Contractscenario toegevoegd</t>
  </si>
  <si>
    <t>Onderdeel Contractstructuur, kolom volgnummer verwijderd, geen toegevoegde waarde</t>
  </si>
  <si>
    <t>Naam wederpartij</t>
  </si>
  <si>
    <t>Veld Contracttype en Veld Naam Wederpartij toegevoegd</t>
  </si>
  <si>
    <t>Agenda en notulen eindoverleg contracteigenaar en contractmanager</t>
  </si>
  <si>
    <t>3.1.</t>
  </si>
  <si>
    <t>Verplichtingenassessement</t>
  </si>
  <si>
    <t>Verpichtingenassessment gecorrigeerd in Verplichtingenassessment</t>
  </si>
  <si>
    <t>Agenda en notulen E1</t>
  </si>
  <si>
    <t>Agenda en notulen E3</t>
  </si>
  <si>
    <t>Agenda en notulen I1</t>
  </si>
  <si>
    <t>Agenda en notulen I2</t>
  </si>
  <si>
    <t>Agenda en notulen I3</t>
  </si>
  <si>
    <t>Agenda en notulen I4</t>
  </si>
  <si>
    <t>Agenda en notulen E2</t>
  </si>
  <si>
    <t>Metingen</t>
  </si>
  <si>
    <t>Tevredenheidsmetingen uitgevoerd</t>
  </si>
  <si>
    <t>4.0</t>
  </si>
  <si>
    <t>Check op tevredenheidsmetingen voor tevredenheid toegevoegd.</t>
  </si>
  <si>
    <t>Tabel voor de rollen leverancier op de juiste hoogte gezet.</t>
  </si>
  <si>
    <t>Voorblad</t>
  </si>
  <si>
    <t>Link naar werkblad Contractscenario werkte niet, hersteld.</t>
  </si>
  <si>
    <t>Match noodzakelijk met contractdoelstellingen wederpartij?</t>
  </si>
  <si>
    <t>Matchen rapportages/overleggen met informatiebehoefte bekende stakeholders?</t>
  </si>
  <si>
    <t>Verplaatst naar juiste positie kijkend naar het Voorblad</t>
  </si>
  <si>
    <t>Tabelstrepen onderste tabel verwijderd</t>
  </si>
  <si>
    <t>Kleur toegevoegd bij cellen onder Tijdvak</t>
  </si>
  <si>
    <t>Wat was de algemene kwaliteit van levering (AOC en DOP)?</t>
  </si>
  <si>
    <t>Hernoemd naar Overleggen</t>
  </si>
  <si>
    <t>Handboekwerkblad naam Schema overlegstructuur en werkbladnaam Overleggen omgewisseld</t>
  </si>
  <si>
    <t>Niet van toepassing</t>
  </si>
  <si>
    <r>
      <t xml:space="preserve">Contractenlijst kolom CM Essential verandert van </t>
    </r>
    <r>
      <rPr>
        <i/>
        <sz val="11"/>
        <color theme="1"/>
        <rFont val="Calibri"/>
        <family val="2"/>
        <scheme val="minor"/>
      </rPr>
      <t>Alle</t>
    </r>
    <r>
      <rPr>
        <sz val="11"/>
        <color theme="1"/>
        <rFont val="Calibri"/>
        <family val="2"/>
        <scheme val="minor"/>
      </rPr>
      <t xml:space="preserve"> naar </t>
    </r>
    <r>
      <rPr>
        <i/>
        <sz val="11"/>
        <color theme="1"/>
        <rFont val="Calibri"/>
        <family val="2"/>
        <scheme val="minor"/>
      </rPr>
      <t>Niet van toepassing</t>
    </r>
  </si>
  <si>
    <r>
      <t xml:space="preserve">Agenda C1 en Agenda C2 kolom CM Essential verandert van </t>
    </r>
    <r>
      <rPr>
        <i/>
        <sz val="11"/>
        <color theme="1"/>
        <rFont val="Calibri"/>
        <family val="2"/>
        <scheme val="minor"/>
      </rPr>
      <t>Geen</t>
    </r>
    <r>
      <rPr>
        <sz val="11"/>
        <color theme="1"/>
        <rFont val="Calibri"/>
        <family val="2"/>
        <scheme val="minor"/>
      </rPr>
      <t xml:space="preserve"> naar </t>
    </r>
    <r>
      <rPr>
        <i/>
        <sz val="11"/>
        <color theme="1"/>
        <rFont val="Calibri"/>
        <family val="2"/>
        <scheme val="minor"/>
      </rPr>
      <t>Contractbesturing</t>
    </r>
  </si>
  <si>
    <t>Overleg en notulen voor Contract Board</t>
  </si>
  <si>
    <t>Behorende bij het Contractmanagershandboek CATS CM® versie 4 4.0A</t>
  </si>
  <si>
    <t>Versie 4.0A</t>
  </si>
  <si>
    <t>Kolom1</t>
  </si>
  <si>
    <t>&lt;Contractnaam&gt;</t>
  </si>
  <si>
    <t>Jaar 12</t>
  </si>
  <si>
    <t>Jaar 23</t>
  </si>
  <si>
    <t>Jaar 34</t>
  </si>
  <si>
    <t>Jaar 45</t>
  </si>
  <si>
    <t>Totaal6</t>
  </si>
  <si>
    <t>&lt;overig&gt;2</t>
  </si>
  <si>
    <t>Directe / Opdrachtgever</t>
  </si>
  <si>
    <t>Sectorhoofd/ portefeuille houder</t>
  </si>
  <si>
    <t>PDM</t>
  </si>
  <si>
    <t>Inkoper</t>
  </si>
  <si>
    <t>Implementatie manager</t>
  </si>
  <si>
    <t xml:space="preserve">Contractbeheerder </t>
  </si>
  <si>
    <t>Lead/strategisch contractmanager</t>
  </si>
  <si>
    <t>CM eenheid</t>
  </si>
  <si>
    <t>Zie stakeholdersoverzicht</t>
  </si>
  <si>
    <t>RVM per contract</t>
  </si>
  <si>
    <t>Escalatie</t>
  </si>
  <si>
    <t>Eerste escalatie niveau - leverancier (functioneel)</t>
  </si>
  <si>
    <t>Operationeel toezichthouder</t>
  </si>
  <si>
    <t>Tweede escalatie niveau - leverancier (functioneel)</t>
  </si>
  <si>
    <t>Derde escalatie niveau - leverancier (functioneel)</t>
  </si>
  <si>
    <t>Leadcontractmanger</t>
  </si>
  <si>
    <t>Vierde escalatie niveau - leverancier (functioneel)</t>
  </si>
  <si>
    <t>Projectmanager</t>
  </si>
  <si>
    <t>Producten- en dienstenmanager</t>
  </si>
  <si>
    <t>Mandaatregeling</t>
  </si>
  <si>
    <t>Teamchef</t>
  </si>
  <si>
    <t>Sectorhoofd</t>
  </si>
  <si>
    <t>Directie</t>
  </si>
  <si>
    <t>Directie staf korpsleiding</t>
  </si>
  <si>
    <t>Korpschef</t>
  </si>
  <si>
    <t>tot € 100,000</t>
  </si>
  <si>
    <t>tot € 250,000</t>
  </si>
  <si>
    <t>tot € 1000,000 of ongelimiteerd</t>
  </si>
  <si>
    <t>ongelimiteerd</t>
  </si>
  <si>
    <t xml:space="preserve">Bedrag in € </t>
  </si>
  <si>
    <t>Vijfde escalatie niveau - leverancier (functioneel)</t>
  </si>
  <si>
    <t>Som methodiek</t>
  </si>
  <si>
    <t>Routine</t>
  </si>
  <si>
    <t>Performance of ontwikkelen</t>
  </si>
  <si>
    <t>strategisch</t>
  </si>
  <si>
    <t>jaarlijks</t>
  </si>
  <si>
    <t>half jaarlijks</t>
  </si>
  <si>
    <t>kwartaal</t>
  </si>
  <si>
    <t xml:space="preserve">Weging </t>
  </si>
  <si>
    <t>tot 50.000</t>
  </si>
  <si>
    <t>tot 250.000</t>
  </si>
  <si>
    <t>tot 1000.000</t>
  </si>
  <si>
    <t>vanaf 1000.000</t>
  </si>
  <si>
    <t>Interne gevoeligheid (gedoe)</t>
  </si>
  <si>
    <t>geen interesse</t>
  </si>
  <si>
    <t>laag interesse</t>
  </si>
  <si>
    <t>middel interesse</t>
  </si>
  <si>
    <t>hoog interesse</t>
  </si>
  <si>
    <t>Betrokken medewerkers DOP (aantal)</t>
  </si>
  <si>
    <t>tot 10</t>
  </si>
  <si>
    <t>10 tot 25</t>
  </si>
  <si>
    <t>25 tot 50</t>
  </si>
  <si>
    <t>meer dan 50</t>
  </si>
  <si>
    <t>laag</t>
  </si>
  <si>
    <t xml:space="preserve">laag  </t>
  </si>
  <si>
    <t xml:space="preserve">midden </t>
  </si>
  <si>
    <t xml:space="preserve">hoog  </t>
  </si>
  <si>
    <t>Assortiment</t>
  </si>
  <si>
    <t>beperkt</t>
  </si>
  <si>
    <t>gemiddeld</t>
  </si>
  <si>
    <t>breed</t>
  </si>
  <si>
    <t>Benodigde uren op jaarbasis</t>
  </si>
  <si>
    <t>- Realisatie verificatie, actualiseren ism RVM en CE
-
-
-</t>
  </si>
  <si>
    <t>- Verplichtingen assessment toetsen of aan LCM verplichtingen is voldaan.
-
-
-</t>
  </si>
  <si>
    <t>- Check facturatieproces en uitnutting inkooporders
- Check betaalschema
- Check op indexaties
-</t>
  </si>
  <si>
    <t>- Uitvoeren stakeholdercommunicatie-strategie, Nieuwe stakeholders identificeren, Rapporteren en afstemmen.
- 
-</t>
  </si>
  <si>
    <t>- Tabblad doelstellingen
-
-
-</t>
  </si>
  <si>
    <t>- Tabblad stakeholders
-
-
-</t>
  </si>
  <si>
    <t>- Tabblad verplichtingen
- Tabblad verplichtingenassesment
- Tabblad Verificatieplan
-</t>
  </si>
  <si>
    <t>- Tabblad CD-inhoudsopgave
- Tabblad dossierplan
- Tabblad status-CD
-</t>
  </si>
  <si>
    <t xml:space="preserve">- Tabblad contractkalender
- Tabblad signaleringen
-
</t>
  </si>
  <si>
    <t xml:space="preserve">- Tabblad tevredenheid
- Tabblad tevredenheidstoets
-
</t>
  </si>
  <si>
    <t xml:space="preserve">- Tabblad finplan-Lev
- Tabblad finplan-Odg
- Tabblad fin-afspraken
- Tabblad fin-Rapportage-Lev
- Tabblad fin-Rapportage-Odg
- </t>
  </si>
  <si>
    <t xml:space="preserve">- Tabblad risico's
- Tabblad aannames
- Tablad onduidelijkheden
- Tabblad CRP
- Tabblad risicomitigatie
- Tabblad restlijst
- </t>
  </si>
  <si>
    <t>- Aanbestedingsstukken
- Tabblad relaties
-</t>
  </si>
  <si>
    <t>- In kaart brengen relaties met andere contractpartijen
-</t>
  </si>
  <si>
    <t xml:space="preserve">- Risicolijst updaten, besluiten implementatie maatregelen. CRP updaten
-
</t>
  </si>
  <si>
    <t xml:space="preserve">- Uitvoeren contractbesturing, voeren overleggen, evalueren, besluiten in overleggen,  afhandeling escalaties. 
- Rapportages beschikbaar stellen voor de betreffende stakeholders
-
</t>
  </si>
  <si>
    <t>- Hierin wordt tevredenheid van de leverancier met de opdrachtgever gemeten. Er wordt een tevredenheidstoets ontwikkeled met gezamelijke punten om te meten
-</t>
  </si>
  <si>
    <t xml:space="preserve">- Check op volledigheid
-
</t>
  </si>
  <si>
    <t>- Conceptformats gespreksverslag CM &amp; OTH
- Tabbladen agenda E1-E3, I1-I4 &amp; C1-C2
- Tabblad besturingsmodel
- Tabblad issues
- Tabblad wijzigingen
- Tabblad overleggen
-</t>
  </si>
  <si>
    <t xml:space="preserve">- Update, na kijken welke acties er uitkomen, ingeven van nieuwe afspraken/overleggen, Rapportages als: Beschikbaarheid, Problem registratie, software updates
-
</t>
  </si>
  <si>
    <t>&lt;waarde&gt;</t>
  </si>
  <si>
    <t>&lt;datum&gt;</t>
  </si>
  <si>
    <t>&lt;Wederpartij&gt;</t>
  </si>
  <si>
    <t>&lt;Vraageigenaar&gt;</t>
  </si>
  <si>
    <t>&lt;Inkoper&gt;</t>
  </si>
  <si>
    <t>&lt;ServiceManager&gt;</t>
  </si>
  <si>
    <t>&lt;RVMer&gt;</t>
  </si>
  <si>
    <t>&lt;PDMer&gt;</t>
  </si>
  <si>
    <t>Contractmanagershandboek CATS CM versie 4.0A FM</t>
  </si>
  <si>
    <t>Contractwaarde, excl. BTW</t>
  </si>
  <si>
    <t>Jaarlijkse spend, excl. BTW</t>
  </si>
  <si>
    <t>&lt;LCMer&gt;</t>
  </si>
  <si>
    <t>Notulen</t>
  </si>
  <si>
    <t>Opening en vaststellen agenda</t>
  </si>
  <si>
    <t>Verslag vorig overleg goedkeuren</t>
  </si>
  <si>
    <t>Input vanuit tactisch overleg</t>
  </si>
  <si>
    <t>Status, kwaliteit en eventuele risico's van de levering diensten of producten</t>
  </si>
  <si>
    <t>Invulling randvoorwaarden door de politie georganiseerd</t>
  </si>
  <si>
    <t>Uirvoering contractwijzigingen correct uitgevoerd? (indien van toepassing)</t>
  </si>
  <si>
    <t>Klachten / incidenten / escalaties</t>
  </si>
  <si>
    <t>Communicatie en  samenwerking in- en extern</t>
  </si>
  <si>
    <t>Personele aangelegenheden</t>
  </si>
  <si>
    <t>Vooruitblik komende periode</t>
  </si>
  <si>
    <t>Input naar tactisch overleg</t>
  </si>
  <si>
    <t xml:space="preserve">Procesafspraken </t>
  </si>
  <si>
    <t>Agendapunten en notulen</t>
  </si>
  <si>
    <t>Looptijd contract (van tot)</t>
  </si>
  <si>
    <t>Eenheid</t>
  </si>
  <si>
    <t>Aanleiding gesprek</t>
  </si>
  <si>
    <t>Structureel overleg</t>
  </si>
  <si>
    <t>Overleg naar aanleiding van</t>
  </si>
  <si>
    <t>Agenda en notulen realisatie- en verificatiemanagersoverleg (operationeel overleg)</t>
  </si>
  <si>
    <t>Agenda en notulen contractmanagersoverleg (tactisch overleg)</t>
  </si>
  <si>
    <t>Agenda en notulen contracteigenarenoverleg (strategisch overleg)</t>
  </si>
  <si>
    <t>Opening en agenda vaststellen</t>
  </si>
  <si>
    <t>Input vanuit operationeel overleg en strategisch overleg</t>
  </si>
  <si>
    <t>Doornemen en vaststellen rapportages (KPI's, afwijkingen en verbeterpunten)</t>
  </si>
  <si>
    <t>Review contractdoelstellingen</t>
  </si>
  <si>
    <t>Risico's (AOC, status van maatregelen)</t>
  </si>
  <si>
    <t>Communicatie en samenwerking in- en extern</t>
  </si>
  <si>
    <t>Vooruitblik op de komende periode (tactische ontwikkelingen)</t>
  </si>
  <si>
    <t>Input naar operationeel/tactisch overleg</t>
  </si>
  <si>
    <t xml:space="preserve"> Rondvraag</t>
  </si>
  <si>
    <t>Nieuwe ontwikkelingen</t>
  </si>
  <si>
    <t>Overige opmerkingen</t>
  </si>
  <si>
    <t>Akkoord notulen</t>
  </si>
  <si>
    <t>Contractmanagers namen Politie</t>
  </si>
  <si>
    <t>Namens leverancier</t>
  </si>
  <si>
    <t>Handtekening</t>
  </si>
  <si>
    <t xml:space="preserve">Datum </t>
  </si>
  <si>
    <r>
      <t>-</t>
    </r>
    <r>
      <rPr>
        <sz val="7"/>
        <color theme="1"/>
        <rFont val="Calibri"/>
        <family val="2"/>
        <scheme val="minor"/>
      </rPr>
      <t xml:space="preserve">       </t>
    </r>
    <r>
      <rPr>
        <sz val="10"/>
        <color theme="1"/>
        <rFont val="Calibri"/>
        <family val="2"/>
        <scheme val="minor"/>
      </rPr>
      <t xml:space="preserve">OTH’er  stuurt standaard agendapunten naar de leverancier en vraagt na of er nog aanvullende agendapunten zijn. Dit gebeurt uiterlijk 1 week voor aanvang van het overleg. </t>
    </r>
  </si>
  <si>
    <r>
      <t>-</t>
    </r>
    <r>
      <rPr>
        <sz val="7"/>
        <color theme="1"/>
        <rFont val="Calibri"/>
        <family val="2"/>
        <scheme val="minor"/>
      </rPr>
      <t xml:space="preserve">       </t>
    </r>
    <r>
      <rPr>
        <sz val="10"/>
        <color theme="1"/>
        <rFont val="Calibri"/>
        <family val="2"/>
        <scheme val="minor"/>
      </rPr>
      <t>De leverancier levert uiterlijk 1 week na het overleg de notulen aan.</t>
    </r>
  </si>
  <si>
    <r>
      <t>-</t>
    </r>
    <r>
      <rPr>
        <sz val="7"/>
        <color theme="1"/>
        <rFont val="Calibri"/>
        <family val="2"/>
        <scheme val="minor"/>
      </rPr>
      <t xml:space="preserve">       </t>
    </r>
    <r>
      <rPr>
        <sz val="10"/>
        <color theme="1"/>
        <rFont val="Calibri"/>
        <family val="2"/>
        <scheme val="minor"/>
      </rPr>
      <t xml:space="preserve">Notulen worden opgeslagen op de P: schijf contractmanagement van het betreffende contract.  </t>
    </r>
  </si>
  <si>
    <r>
      <t>-</t>
    </r>
    <r>
      <rPr>
        <sz val="7"/>
        <color theme="1"/>
        <rFont val="Calibri"/>
        <family val="2"/>
        <scheme val="minor"/>
      </rPr>
      <t xml:space="preserve">       </t>
    </r>
    <r>
      <rPr>
        <sz val="10"/>
        <color theme="1"/>
        <rFont val="Calibri"/>
        <family val="2"/>
        <scheme val="minor"/>
      </rPr>
      <t xml:space="preserve">CM’er  stuurt standaard agendapunten naar de leverancier en vraagt na of er nog aanvullende agendapunten zijn. Dit gebeurt uiterlijk 1 week voor aanvang van het overleg. </t>
    </r>
  </si>
  <si>
    <t>Voor het besturingsmodel maken wij gebruik van de RASCI</t>
  </si>
  <si>
    <t>    -  FM – DVW sector Operatiën (VVL en PU), Bedrijfsvoering (Services) - (RVM binnen FM)</t>
  </si>
  <si>
    <t>     - FM – DVW sector Operatiën (Operationele middelen), Bedrijfsvoering (HRM, Communicatie en Financiën) - (RVM buiten FM)</t>
  </si>
  <si>
    <t>DIT TABBLAD WORDT NIET GEBRUIKT , AANGEZIEN DE CONTRACTBOARD NA DE AANBESTEDING NIET MEER SAMENKOMT</t>
  </si>
  <si>
    <t>Wij gebruiken alleen het tabblad financiële rapportage opdrachtgever</t>
  </si>
  <si>
    <t xml:space="preserve">Wij gebruiken alleen het tabblad financieel plan opdrachtgever </t>
  </si>
  <si>
    <t>Vaststellen definitieve agenda</t>
  </si>
  <si>
    <t>Impact op operatie</t>
  </si>
  <si>
    <t>Totaal aantal uren per jaar</t>
  </si>
  <si>
    <t>Contract realiseert doelstellingen in voldoende mate</t>
  </si>
  <si>
    <t>Tevreden met aansluiting met andere contracten</t>
  </si>
  <si>
    <t>Vertrouwen in uitgevoerd risicomanagement</t>
  </si>
  <si>
    <t>Tevreden met de geleverde prestaties/randvoorwaarden</t>
  </si>
  <si>
    <t>Tevreden met afhandeling escalaties</t>
  </si>
  <si>
    <t>Tevreden met samenwerking op leveringsgebied</t>
  </si>
  <si>
    <t>Tevreden over factuurafhandeling</t>
  </si>
  <si>
    <t>Tevreden met samenwerking in overlegstructuren</t>
  </si>
  <si>
    <t>Tevreden met oppakken contractwijzigingen</t>
  </si>
  <si>
    <t>Einddatum optiejaar 1</t>
  </si>
  <si>
    <t>Einddatum optiejaar 3</t>
  </si>
  <si>
    <t>Einddatum optiejaar 2</t>
  </si>
  <si>
    <t>Einddatum optiejaar 4</t>
  </si>
  <si>
    <t>Contractmanager (Lead)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</si>
</sst>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164" formatCode="[$-413]d/mmm/yy;@"/>
    <numFmt numFmtId="165" formatCode="&quot;€&quot;\ #,##0.00"/>
    <numFmt numFmtId="166" formatCode="d/mm/yy;@"/>
  </numFmts>
  <fonts count="46">
    <font>
      <sz val="11"/>
      <color theme="1"/>
      <name val="Calibri"/>
      <family val="2"/>
      <scheme val="minor"/>
    </font>
    <font>
      <sz val="11"/>
      <color rgb="FF3F3F76"/>
      <name val="Calibri"/>
      <family val="2"/>
      <scheme val="minor"/>
    </font>
    <font>
      <u/>
      <sz val="11"/>
      <color theme="10"/>
      <name val="Calibri"/>
      <family val="2"/>
      <scheme val="minor"/>
    </font>
    <font>
      <sz val="11"/>
      <color theme="1"/>
      <name val="Calibri"/>
      <family val="2"/>
      <scheme val="minor"/>
    </font>
    <font>
      <b/>
      <sz val="11"/>
      <color rgb="FF3F3F3F"/>
      <name val="Calibri"/>
      <family val="2"/>
      <scheme val="minor"/>
    </font>
    <font>
      <sz val="11"/>
      <color theme="1"/>
      <name val="Source Sans Pro"/>
      <family val="2"/>
    </font>
    <font>
      <sz val="11"/>
      <name val="Source Sans Pro"/>
      <family val="2"/>
    </font>
    <font>
      <sz val="11"/>
      <color rgb="FF000000"/>
      <name val="Source Sans Pro"/>
      <family val="2"/>
    </font>
    <font>
      <sz val="16"/>
      <color rgb="FF000000"/>
      <name val="Source Sans Pro"/>
      <family val="2"/>
    </font>
    <font>
      <b/>
      <sz val="11"/>
      <color rgb="FF000000"/>
      <name val="Source Sans Pro"/>
      <family val="2"/>
    </font>
    <font>
      <u/>
      <sz val="26"/>
      <color rgb="FF000000"/>
      <name val="Source Sans Pro"/>
      <family val="2"/>
    </font>
    <font>
      <u/>
      <sz val="26"/>
      <color rgb="FF000000"/>
      <name val="Calibri"/>
      <family val="2"/>
      <scheme val="minor"/>
    </font>
    <font>
      <sz val="11"/>
      <color rgb="FF000000"/>
      <name val="Calibri"/>
      <family val="2"/>
      <scheme val="minor"/>
    </font>
    <font>
      <sz val="16"/>
      <color rgb="FF000000"/>
      <name val="Calibri"/>
      <family val="2"/>
      <scheme val="minor"/>
    </font>
    <font>
      <b/>
      <sz val="11"/>
      <color rgb="FF000000"/>
      <name val="Calibri"/>
      <family val="2"/>
      <scheme val="minor"/>
    </font>
    <font>
      <sz val="11"/>
      <color rgb="FFFF0000"/>
      <name val="Calibri"/>
      <family val="2"/>
      <scheme val="minor"/>
    </font>
    <font>
      <sz val="11"/>
      <color rgb="FFFF0000"/>
      <name val="Source Sans Pro"/>
      <family val="2"/>
    </font>
    <font>
      <sz val="11"/>
      <name val="Calibri"/>
      <family val="2"/>
      <scheme val="minor"/>
    </font>
    <font>
      <b/>
      <sz val="14"/>
      <color rgb="FF000000"/>
      <name val="Calibri"/>
      <family val="2"/>
      <scheme val="minor"/>
    </font>
    <font>
      <sz val="14"/>
      <color rgb="FF000000"/>
      <name val="Calibri"/>
      <family val="2"/>
      <scheme val="minor"/>
    </font>
    <font>
      <i/>
      <sz val="11"/>
      <color rgb="FF000000"/>
      <name val="Calibri"/>
      <family val="2"/>
      <scheme val="minor"/>
    </font>
    <font>
      <sz val="14"/>
      <color theme="1"/>
      <name val="Calibri"/>
      <family val="2"/>
      <scheme val="minor"/>
    </font>
    <font>
      <b/>
      <sz val="10"/>
      <color rgb="FF000000"/>
      <name val="Calibri"/>
      <family val="2"/>
      <scheme val="minor"/>
    </font>
    <font>
      <u/>
      <sz val="11"/>
      <color rgb="FF000000"/>
      <name val="Calibri"/>
      <family val="2"/>
      <scheme val="minor"/>
    </font>
    <font>
      <sz val="12"/>
      <color theme="1"/>
      <name val="Calibri"/>
      <family val="2"/>
      <scheme val="minor"/>
    </font>
    <font>
      <sz val="36"/>
      <color rgb="FF000000"/>
      <name val="Calibri"/>
      <family val="2"/>
      <scheme val="minor"/>
    </font>
    <font>
      <sz val="18"/>
      <color rgb="FF000000"/>
      <name val="Calibri"/>
      <family val="2"/>
      <scheme val="minor"/>
    </font>
    <font>
      <b/>
      <sz val="11"/>
      <color theme="1"/>
      <name val="Calibri"/>
      <family val="2"/>
      <scheme val="minor"/>
    </font>
    <font>
      <u/>
      <sz val="26"/>
      <color theme="1"/>
      <name val="Calibri"/>
      <family val="2"/>
      <scheme val="minor"/>
    </font>
    <font>
      <i/>
      <sz val="11"/>
      <color theme="1"/>
      <name val="Calibri"/>
      <family val="2"/>
      <scheme val="minor"/>
    </font>
    <font>
      <sz val="9"/>
      <color indexed="81"/>
      <name val="Tahoma"/>
      <family val="2"/>
    </font>
    <font>
      <b/>
      <sz val="9"/>
      <color indexed="81"/>
      <name val="Tahoma"/>
      <family val="2"/>
    </font>
    <font>
      <b/>
      <sz val="11"/>
      <color theme="0"/>
      <name val="Calibri"/>
      <family val="2"/>
      <scheme val="minor"/>
    </font>
    <font>
      <sz val="8"/>
      <name val="Calibri"/>
      <family val="2"/>
      <scheme val="minor"/>
    </font>
    <font>
      <sz val="11"/>
      <color indexed="81"/>
      <name val="Tahoma"/>
      <family val="2"/>
    </font>
    <font>
      <b/>
      <sz val="11"/>
      <name val="Calibri"/>
      <family val="2"/>
      <scheme val="minor"/>
    </font>
    <font>
      <sz val="12"/>
      <color indexed="81"/>
      <name val="Tahoma"/>
      <family val="2"/>
    </font>
    <font>
      <sz val="16"/>
      <name val="Calibri"/>
      <family val="2"/>
      <scheme val="minor"/>
    </font>
    <font>
      <sz val="10"/>
      <color theme="1"/>
      <name val="Calibri"/>
      <family val="2"/>
      <scheme val="minor"/>
    </font>
    <font>
      <sz val="7"/>
      <color theme="1"/>
      <name val="Calibri"/>
      <family val="2"/>
      <scheme val="minor"/>
    </font>
    <font>
      <b/>
      <sz val="11"/>
      <color rgb="FFFF0000"/>
      <name val="Calibri"/>
      <family val="2"/>
      <scheme val="minor"/>
    </font>
    <font>
      <strike/>
      <u/>
      <sz val="11"/>
      <color rgb="FF000000"/>
      <name val="Calibri"/>
      <family val="2"/>
      <scheme val="minor"/>
    </font>
    <font>
      <strike/>
      <sz val="11"/>
      <color rgb="FF000000"/>
      <name val="Calibri"/>
      <family val="2"/>
      <scheme val="minor"/>
    </font>
    <font>
      <u/>
      <sz val="11"/>
      <name val="Calibri"/>
      <family val="2"/>
      <scheme val="minor"/>
    </font>
    <font>
      <sz val="9"/>
      <color indexed="81"/>
      <name val="Tahoma"/>
      <charset val="1"/>
    </font>
    <font>
      <b/>
      <sz val="9"/>
      <color indexed="81"/>
      <name val="Tahoma"/>
      <charset val="1"/>
    </font>
  </fonts>
  <fills count="10">
    <fill>
      <patternFill patternType="none"/>
    </fill>
    <fill>
      <patternFill patternType="gray125"/>
    </fill>
    <fill>
      <patternFill patternType="solid">
        <fgColor rgb="FFFFCC99"/>
      </patternFill>
    </fill>
    <fill>
      <patternFill patternType="solid">
        <fgColor rgb="FFFFFFCC"/>
      </patternFill>
    </fill>
    <fill>
      <patternFill patternType="solid">
        <fgColor rgb="FFF2F2F2"/>
      </patternFill>
    </fill>
    <fill>
      <patternFill patternType="solid">
        <fgColor theme="4" tint="0.79998168889431442"/>
        <bgColor indexed="64"/>
      </patternFill>
    </fill>
    <fill>
      <patternFill patternType="solid">
        <fgColor rgb="FFD9E1F2"/>
        <bgColor indexed="64"/>
      </patternFill>
    </fill>
    <fill>
      <patternFill patternType="solid">
        <fgColor theme="4"/>
        <bgColor theme="4"/>
      </patternFill>
    </fill>
    <fill>
      <patternFill patternType="solid">
        <fgColor theme="4"/>
        <bgColor indexed="64"/>
      </patternFill>
    </fill>
    <fill>
      <patternFill patternType="solid">
        <fgColor rgb="FF0070C0"/>
        <bgColor indexed="64"/>
      </patternFill>
    </fill>
  </fills>
  <borders count="48">
    <border>
      <left/>
      <right/>
      <top/>
      <bottom/>
      <diagonal/>
    </border>
    <border>
      <left style="thin">
        <color rgb="FF7F7F7F"/>
      </left>
      <right style="thin">
        <color rgb="FF7F7F7F"/>
      </right>
      <top style="thin">
        <color rgb="FF7F7F7F"/>
      </top>
      <bottom style="thin">
        <color rgb="FF7F7F7F"/>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right/>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top style="thin">
        <color rgb="FF7F7F7F"/>
      </top>
      <bottom/>
      <diagonal/>
    </border>
    <border>
      <left/>
      <right style="thin">
        <color rgb="FF7F7F7F"/>
      </right>
      <top style="thin">
        <color rgb="FF7F7F7F"/>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right style="thin">
        <color theme="2" tint="-0.499984740745262"/>
      </right>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4" tint="0.39997558519241921"/>
      </right>
      <top/>
      <bottom/>
      <diagonal/>
    </border>
    <border>
      <left style="thin">
        <color indexed="64"/>
      </left>
      <right style="thin">
        <color indexed="64"/>
      </right>
      <top style="thin">
        <color indexed="64"/>
      </top>
      <bottom style="thin">
        <color rgb="FF7F7F7F"/>
      </bottom>
      <diagonal/>
    </border>
    <border>
      <left style="thin">
        <color indexed="64"/>
      </left>
      <right style="thin">
        <color indexed="64"/>
      </right>
      <top style="thin">
        <color rgb="FF7F7F7F"/>
      </top>
      <bottom style="thin">
        <color rgb="FF7F7F7F"/>
      </bottom>
      <diagonal/>
    </border>
    <border>
      <left style="thin">
        <color indexed="64"/>
      </left>
      <right style="thin">
        <color indexed="64"/>
      </right>
      <top style="thin">
        <color rgb="FF7F7F7F"/>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indexed="64"/>
      </right>
      <top style="thin">
        <color theme="2" tint="-0.499984740745262"/>
      </top>
      <bottom style="thin">
        <color theme="2" tint="-0.499984740745262"/>
      </bottom>
      <diagonal/>
    </border>
    <border>
      <left/>
      <right style="thin">
        <color rgb="FF7F7F7F"/>
      </right>
      <top/>
      <bottom style="thin">
        <color rgb="FF7F7F7F"/>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rgb="FF7F7F7F"/>
      </top>
      <bottom/>
      <diagonal/>
    </border>
    <border>
      <left style="thin">
        <color rgb="FF7F7F7F"/>
      </left>
      <right/>
      <top/>
      <bottom style="thin">
        <color rgb="FF7F7F7F"/>
      </bottom>
      <diagonal/>
    </border>
  </borders>
  <cellStyleXfs count="9">
    <xf numFmtId="0" fontId="0" fillId="0" borderId="0"/>
    <xf numFmtId="0" fontId="1" fillId="2" borderId="1" applyNumberFormat="0" applyAlignment="0" applyProtection="0"/>
    <xf numFmtId="0" fontId="2" fillId="0" borderId="0" applyNumberFormat="0" applyFill="0" applyBorder="0" applyAlignment="0" applyProtection="0"/>
    <xf numFmtId="0" fontId="3" fillId="3" borderId="8" applyNumberFormat="0" applyFont="0" applyAlignment="0" applyProtection="0"/>
    <xf numFmtId="0" fontId="4" fillId="4" borderId="9" applyNumberFormat="0" applyAlignment="0" applyProtection="0"/>
    <xf numFmtId="9" fontId="3" fillId="0" borderId="0" applyFont="0" applyFill="0" applyBorder="0" applyAlignment="0" applyProtection="0"/>
    <xf numFmtId="0" fontId="1" fillId="2" borderId="1" applyNumberFormat="0" applyAlignment="0" applyProtection="0"/>
    <xf numFmtId="0" fontId="3" fillId="0" borderId="0"/>
    <xf numFmtId="44" fontId="3" fillId="0" borderId="0" applyFont="0" applyFill="0" applyBorder="0" applyAlignment="0" applyProtection="0"/>
  </cellStyleXfs>
  <cellXfs count="318">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2" applyFont="1" applyBorder="1"/>
    <xf numFmtId="0" fontId="7" fillId="5" borderId="1" xfId="1" applyFont="1" applyFill="1"/>
    <xf numFmtId="0" fontId="12" fillId="0" borderId="0" xfId="0" applyFont="1"/>
    <xf numFmtId="0" fontId="13" fillId="0" borderId="0" xfId="0" applyFont="1"/>
    <xf numFmtId="0" fontId="14" fillId="0" borderId="0" xfId="0" applyFont="1"/>
    <xf numFmtId="0" fontId="12" fillId="6" borderId="1" xfId="1" applyFont="1" applyFill="1"/>
    <xf numFmtId="0" fontId="7" fillId="6" borderId="1" xfId="1" applyFont="1" applyFill="1"/>
    <xf numFmtId="0" fontId="12" fillId="6" borderId="1" xfId="1" applyFont="1" applyFill="1" applyAlignment="1">
      <alignment vertical="top" wrapText="1"/>
    </xf>
    <xf numFmtId="0" fontId="12" fillId="0" borderId="0" xfId="0" applyFont="1" applyAlignment="1">
      <alignment vertical="top" wrapText="1"/>
    </xf>
    <xf numFmtId="0" fontId="7" fillId="0" borderId="0" xfId="0" applyFont="1" applyAlignment="1">
      <alignment vertical="top" wrapText="1"/>
    </xf>
    <xf numFmtId="0" fontId="7" fillId="6" borderId="1" xfId="1" applyFont="1" applyFill="1" applyAlignment="1">
      <alignment vertical="top" wrapText="1"/>
    </xf>
    <xf numFmtId="0" fontId="9"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left"/>
    </xf>
    <xf numFmtId="0" fontId="14" fillId="0" borderId="0" xfId="0" applyFont="1" applyAlignment="1">
      <alignment horizontal="left"/>
    </xf>
    <xf numFmtId="0" fontId="16" fillId="0" borderId="0" xfId="0" applyFont="1"/>
    <xf numFmtId="0" fontId="11" fillId="0" borderId="0" xfId="2" applyFont="1" applyBorder="1"/>
    <xf numFmtId="0" fontId="17" fillId="0" borderId="0" xfId="0" applyFont="1"/>
    <xf numFmtId="0" fontId="18" fillId="0" borderId="0" xfId="0" applyFont="1"/>
    <xf numFmtId="0" fontId="19" fillId="0" borderId="0" xfId="0" applyFont="1"/>
    <xf numFmtId="0" fontId="12" fillId="0" borderId="0" xfId="0" applyFont="1" applyAlignment="1">
      <alignment horizontal="center"/>
    </xf>
    <xf numFmtId="0" fontId="14" fillId="0" borderId="0" xfId="0" applyFont="1" applyAlignment="1">
      <alignment textRotation="90"/>
    </xf>
    <xf numFmtId="0" fontId="3" fillId="0" borderId="0" xfId="0" applyFont="1"/>
    <xf numFmtId="0" fontId="21" fillId="0" borderId="0" xfId="0" applyFont="1"/>
    <xf numFmtId="0" fontId="16" fillId="5" borderId="1" xfId="1" applyFont="1" applyFill="1"/>
    <xf numFmtId="0" fontId="12" fillId="0" borderId="0" xfId="0" applyFont="1" applyAlignment="1">
      <alignment horizontal="left"/>
    </xf>
    <xf numFmtId="0" fontId="12" fillId="0" borderId="0" xfId="0" applyFont="1" applyAlignment="1">
      <alignment vertical="top"/>
    </xf>
    <xf numFmtId="0" fontId="12" fillId="6" borderId="1" xfId="1" applyFont="1" applyFill="1" applyAlignment="1">
      <alignment vertical="top"/>
    </xf>
    <xf numFmtId="0" fontId="13" fillId="0" borderId="0" xfId="0" applyFont="1" applyAlignment="1">
      <alignment vertical="top"/>
    </xf>
    <xf numFmtId="0" fontId="12" fillId="0" borderId="0" xfId="0" applyFont="1" applyAlignment="1">
      <alignment horizontal="left" vertical="top"/>
    </xf>
    <xf numFmtId="0" fontId="11" fillId="0" borderId="0" xfId="2" applyFont="1" applyBorder="1" applyAlignment="1">
      <alignment horizontal="left" vertical="top"/>
    </xf>
    <xf numFmtId="0" fontId="11" fillId="0" borderId="0" xfId="2" applyFont="1" applyBorder="1" applyAlignment="1">
      <alignment horizontal="left" vertical="top" wrapText="1"/>
    </xf>
    <xf numFmtId="0" fontId="12" fillId="0" borderId="0" xfId="0" applyFont="1" applyAlignment="1">
      <alignment horizontal="left" vertical="top" wrapText="1"/>
    </xf>
    <xf numFmtId="0" fontId="12" fillId="6" borderId="1" xfId="1" applyFont="1" applyFill="1" applyAlignment="1">
      <alignment horizontal="left"/>
    </xf>
    <xf numFmtId="0" fontId="14" fillId="0" borderId="0" xfId="0" applyFont="1" applyAlignment="1">
      <alignment horizontal="left" vertical="top"/>
    </xf>
    <xf numFmtId="0" fontId="14" fillId="0" borderId="7" xfId="0" applyFont="1" applyBorder="1"/>
    <xf numFmtId="0" fontId="22" fillId="0" borderId="0" xfId="0" applyFont="1"/>
    <xf numFmtId="0" fontId="11" fillId="0" borderId="0" xfId="2" applyFont="1" applyBorder="1" applyAlignment="1">
      <alignment horizontal="left"/>
    </xf>
    <xf numFmtId="0" fontId="14" fillId="0" borderId="0" xfId="0" applyFont="1" applyAlignment="1">
      <alignment horizontal="center"/>
    </xf>
    <xf numFmtId="0" fontId="20" fillId="0" borderId="0" xfId="0" applyFont="1"/>
    <xf numFmtId="0" fontId="3" fillId="0" borderId="0" xfId="0" applyFont="1" applyAlignment="1">
      <alignment vertical="top"/>
    </xf>
    <xf numFmtId="0" fontId="12" fillId="0" borderId="2" xfId="0" applyFont="1" applyBorder="1" applyAlignment="1">
      <alignment horizontal="left" vertical="top"/>
    </xf>
    <xf numFmtId="0" fontId="14" fillId="0" borderId="0" xfId="0" applyFont="1" applyAlignment="1">
      <alignment vertical="top"/>
    </xf>
    <xf numFmtId="0" fontId="12" fillId="6" borderId="3" xfId="1" applyFont="1" applyFill="1" applyBorder="1" applyAlignment="1">
      <alignment horizontal="left"/>
    </xf>
    <xf numFmtId="0" fontId="12" fillId="6" borderId="5" xfId="1" applyFont="1" applyFill="1" applyBorder="1" applyAlignment="1">
      <alignment horizontal="left"/>
    </xf>
    <xf numFmtId="8" fontId="12" fillId="0" borderId="0" xfId="0" applyNumberFormat="1" applyFont="1"/>
    <xf numFmtId="8" fontId="20" fillId="0" borderId="0" xfId="0" applyNumberFormat="1" applyFont="1"/>
    <xf numFmtId="0" fontId="15" fillId="6" borderId="1" xfId="1" applyFont="1" applyFill="1" applyAlignment="1">
      <alignment vertical="top"/>
    </xf>
    <xf numFmtId="0" fontId="12" fillId="6" borderId="1" xfId="1" applyFont="1" applyFill="1" applyAlignment="1">
      <alignment horizontal="left" vertical="top" wrapText="1"/>
    </xf>
    <xf numFmtId="0" fontId="13" fillId="0" borderId="0" xfId="0" applyFont="1" applyAlignment="1">
      <alignment horizontal="left" vertical="top"/>
    </xf>
    <xf numFmtId="0" fontId="3"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24" fillId="0" borderId="0" xfId="0" applyFont="1" applyAlignment="1">
      <alignment vertical="top" wrapText="1"/>
    </xf>
    <xf numFmtId="0" fontId="14" fillId="0" borderId="0" xfId="0" applyFont="1" applyAlignment="1">
      <alignment vertical="top" wrapText="1"/>
    </xf>
    <xf numFmtId="0" fontId="20" fillId="0" borderId="0" xfId="0" applyFont="1" applyAlignment="1">
      <alignment vertical="top" wrapText="1"/>
    </xf>
    <xf numFmtId="0" fontId="14" fillId="6" borderId="1" xfId="1" applyFont="1" applyFill="1"/>
    <xf numFmtId="0" fontId="11" fillId="0" borderId="0" xfId="2" applyFont="1" applyBorder="1" applyAlignment="1">
      <alignment vertical="top" wrapText="1"/>
    </xf>
    <xf numFmtId="0" fontId="12" fillId="6" borderId="4" xfId="1" applyFont="1" applyFill="1" applyBorder="1" applyAlignment="1">
      <alignment horizontal="left"/>
    </xf>
    <xf numFmtId="0" fontId="19" fillId="0" borderId="0" xfId="0" applyFont="1" applyAlignment="1">
      <alignment vertical="top"/>
    </xf>
    <xf numFmtId="9" fontId="14" fillId="4" borderId="9" xfId="4" applyNumberFormat="1" applyFont="1"/>
    <xf numFmtId="8" fontId="12" fillId="5" borderId="10" xfId="0" applyNumberFormat="1" applyFont="1" applyFill="1" applyBorder="1"/>
    <xf numFmtId="0" fontId="12" fillId="6" borderId="3" xfId="1" applyFont="1" applyFill="1" applyBorder="1"/>
    <xf numFmtId="0" fontId="12" fillId="0" borderId="1" xfId="1" applyFont="1" applyFill="1"/>
    <xf numFmtId="0" fontId="25" fillId="0" borderId="0" xfId="0" applyFont="1"/>
    <xf numFmtId="0" fontId="26" fillId="0" borderId="0" xfId="0" applyFont="1"/>
    <xf numFmtId="0" fontId="23" fillId="0" borderId="0" xfId="2" applyFont="1" applyBorder="1"/>
    <xf numFmtId="0" fontId="23" fillId="0" borderId="0" xfId="2" applyFont="1" applyFill="1" applyBorder="1"/>
    <xf numFmtId="0" fontId="23" fillId="0" borderId="0" xfId="2" applyFont="1"/>
    <xf numFmtId="0" fontId="27" fillId="0" borderId="0" xfId="0" applyFont="1"/>
    <xf numFmtId="0" fontId="11" fillId="0" borderId="0" xfId="2" applyFont="1"/>
    <xf numFmtId="0" fontId="12" fillId="5" borderId="1" xfId="1" applyFont="1" applyFill="1"/>
    <xf numFmtId="0" fontId="27" fillId="0" borderId="11" xfId="0" applyFont="1" applyBorder="1"/>
    <xf numFmtId="0" fontId="5" fillId="0" borderId="0" xfId="0" applyFont="1" applyAlignment="1">
      <alignment horizontal="left"/>
    </xf>
    <xf numFmtId="0" fontId="27" fillId="0" borderId="0" xfId="0" applyFont="1" applyAlignment="1">
      <alignment vertical="top"/>
    </xf>
    <xf numFmtId="0" fontId="0" fillId="6" borderId="1" xfId="1" quotePrefix="1" applyFont="1" applyFill="1" applyAlignment="1">
      <alignment vertical="top" wrapText="1"/>
    </xf>
    <xf numFmtId="0" fontId="17" fillId="0" borderId="0" xfId="0" applyFont="1" applyAlignment="1">
      <alignment vertical="top"/>
    </xf>
    <xf numFmtId="0" fontId="14" fillId="0" borderId="7" xfId="0" applyFont="1" applyBorder="1" applyAlignment="1">
      <alignment horizontal="left"/>
    </xf>
    <xf numFmtId="0" fontId="12" fillId="0" borderId="0" xfId="0" applyFont="1" applyAlignment="1">
      <alignment horizontal="right" vertical="top" wrapText="1"/>
    </xf>
    <xf numFmtId="0" fontId="12" fillId="6" borderId="3" xfId="1" applyFont="1" applyFill="1" applyBorder="1" applyAlignment="1">
      <alignment vertical="top" wrapText="1"/>
    </xf>
    <xf numFmtId="0" fontId="12" fillId="6" borderId="5" xfId="1" applyFont="1" applyFill="1" applyBorder="1" applyAlignment="1">
      <alignment vertical="top" wrapText="1"/>
    </xf>
    <xf numFmtId="0" fontId="12" fillId="6" borderId="1" xfId="1" applyFont="1" applyFill="1" applyAlignment="1">
      <alignment horizontal="right" vertical="top"/>
    </xf>
    <xf numFmtId="0" fontId="12" fillId="5" borderId="14" xfId="1" applyFont="1" applyFill="1" applyBorder="1"/>
    <xf numFmtId="0" fontId="12" fillId="5" borderId="14" xfId="1" quotePrefix="1" applyFont="1" applyFill="1" applyBorder="1"/>
    <xf numFmtId="0" fontId="12" fillId="5" borderId="14" xfId="1" applyFont="1" applyFill="1" applyBorder="1" applyAlignment="1">
      <alignment horizontal="center"/>
    </xf>
    <xf numFmtId="0" fontId="12" fillId="5" borderId="20" xfId="1" applyFont="1" applyFill="1" applyBorder="1" applyAlignment="1">
      <alignment horizontal="center"/>
    </xf>
    <xf numFmtId="0" fontId="14" fillId="0" borderId="21" xfId="0" applyFont="1" applyBorder="1"/>
    <xf numFmtId="0" fontId="12" fillId="0" borderId="22" xfId="0" applyFont="1" applyBorder="1"/>
    <xf numFmtId="0" fontId="12" fillId="0" borderId="23" xfId="0" applyFont="1" applyBorder="1"/>
    <xf numFmtId="0" fontId="20" fillId="5" borderId="14" xfId="1" applyFont="1" applyFill="1" applyBorder="1" applyAlignment="1">
      <alignment horizontal="center"/>
    </xf>
    <xf numFmtId="0" fontId="14" fillId="0" borderId="0" xfId="0" applyFont="1" applyAlignment="1">
      <alignment horizontal="right"/>
    </xf>
    <xf numFmtId="0" fontId="14" fillId="0" borderId="14" xfId="0" applyFont="1" applyBorder="1" applyAlignment="1">
      <alignment horizontal="right"/>
    </xf>
    <xf numFmtId="0" fontId="12" fillId="0" borderId="0" xfId="1" applyFont="1" applyFill="1" applyBorder="1" applyAlignment="1"/>
    <xf numFmtId="164" fontId="12" fillId="6" borderId="1" xfId="1" applyNumberFormat="1" applyFont="1" applyFill="1" applyAlignment="1">
      <alignment vertical="top"/>
    </xf>
    <xf numFmtId="164" fontId="12" fillId="6" borderId="1" xfId="1" applyNumberFormat="1" applyFont="1" applyFill="1"/>
    <xf numFmtId="0" fontId="12" fillId="6" borderId="3" xfId="1" applyFont="1" applyFill="1" applyBorder="1" applyAlignment="1">
      <alignment vertical="top"/>
    </xf>
    <xf numFmtId="0" fontId="12" fillId="6" borderId="3" xfId="1" applyFont="1" applyFill="1" applyBorder="1" applyAlignment="1">
      <alignment horizontal="left" vertical="top"/>
    </xf>
    <xf numFmtId="0" fontId="12" fillId="5" borderId="6" xfId="1" applyFont="1" applyFill="1" applyBorder="1"/>
    <xf numFmtId="0" fontId="7" fillId="5" borderId="6" xfId="1" applyFont="1" applyFill="1" applyBorder="1"/>
    <xf numFmtId="0" fontId="12" fillId="6" borderId="6" xfId="1" applyFont="1" applyFill="1" applyBorder="1" applyAlignment="1">
      <alignment vertical="top"/>
    </xf>
    <xf numFmtId="0" fontId="12" fillId="6" borderId="12" xfId="1" applyFont="1" applyFill="1" applyBorder="1" applyAlignment="1">
      <alignment vertical="top"/>
    </xf>
    <xf numFmtId="0" fontId="12" fillId="6" borderId="6" xfId="1" applyFont="1" applyFill="1" applyBorder="1" applyAlignment="1">
      <alignment horizontal="right" vertical="top"/>
    </xf>
    <xf numFmtId="0" fontId="12" fillId="6" borderId="6" xfId="1" applyFont="1" applyFill="1" applyBorder="1"/>
    <xf numFmtId="165" fontId="12" fillId="6" borderId="1" xfId="1" applyNumberFormat="1" applyFont="1" applyFill="1" applyAlignment="1">
      <alignment vertical="top"/>
    </xf>
    <xf numFmtId="0" fontId="27" fillId="0" borderId="7" xfId="0" applyFont="1" applyBorder="1" applyAlignment="1">
      <alignment horizontal="left"/>
    </xf>
    <xf numFmtId="0" fontId="12" fillId="5" borderId="12" xfId="1" applyFont="1" applyFill="1" applyBorder="1" applyAlignment="1">
      <alignment horizontal="left"/>
    </xf>
    <xf numFmtId="0" fontId="12" fillId="5" borderId="13" xfId="1" applyFont="1" applyFill="1" applyBorder="1" applyAlignment="1">
      <alignment horizontal="left"/>
    </xf>
    <xf numFmtId="0" fontId="32" fillId="8" borderId="24" xfId="0" applyFont="1" applyFill="1" applyBorder="1"/>
    <xf numFmtId="0" fontId="32" fillId="8" borderId="25" xfId="0" applyFont="1" applyFill="1" applyBorder="1"/>
    <xf numFmtId="0" fontId="32" fillId="8" borderId="26" xfId="0" applyFont="1" applyFill="1" applyBorder="1" applyAlignment="1">
      <alignment horizontal="left"/>
    </xf>
    <xf numFmtId="0" fontId="32" fillId="8" borderId="0" xfId="0" applyFont="1" applyFill="1" applyAlignment="1">
      <alignment horizontal="left"/>
    </xf>
    <xf numFmtId="0" fontId="12" fillId="5" borderId="1" xfId="1" applyNumberFormat="1" applyFont="1" applyFill="1"/>
    <xf numFmtId="0" fontId="12" fillId="5" borderId="3" xfId="1" applyFont="1" applyFill="1" applyBorder="1" applyAlignment="1">
      <alignment horizontal="left"/>
    </xf>
    <xf numFmtId="0" fontId="12" fillId="5" borderId="5" xfId="1" applyFont="1" applyFill="1" applyBorder="1" applyAlignment="1">
      <alignment horizontal="left"/>
    </xf>
    <xf numFmtId="0" fontId="12" fillId="5" borderId="5" xfId="1" applyFont="1" applyFill="1" applyBorder="1"/>
    <xf numFmtId="0" fontId="12" fillId="5" borderId="27" xfId="1" applyFont="1" applyFill="1" applyBorder="1" applyAlignment="1">
      <alignment horizontal="left"/>
    </xf>
    <xf numFmtId="0" fontId="12" fillId="5" borderId="28" xfId="1" applyFont="1" applyFill="1" applyBorder="1" applyAlignment="1">
      <alignment horizontal="left"/>
    </xf>
    <xf numFmtId="0" fontId="12" fillId="5" borderId="29" xfId="1" applyFont="1" applyFill="1" applyBorder="1" applyAlignment="1">
      <alignment horizontal="left"/>
    </xf>
    <xf numFmtId="0" fontId="12" fillId="5" borderId="30" xfId="1" applyFont="1" applyFill="1" applyBorder="1" applyAlignment="1">
      <alignment horizontal="left"/>
    </xf>
    <xf numFmtId="0" fontId="12" fillId="5" borderId="29" xfId="1" applyFont="1" applyFill="1" applyBorder="1" applyAlignment="1"/>
    <xf numFmtId="0" fontId="12" fillId="5" borderId="30" xfId="1" applyFont="1" applyFill="1" applyBorder="1" applyAlignment="1"/>
    <xf numFmtId="0" fontId="12" fillId="5" borderId="29" xfId="1" applyFont="1" applyFill="1" applyBorder="1" applyAlignment="1">
      <alignment horizontal="center"/>
    </xf>
    <xf numFmtId="0" fontId="12" fillId="5" borderId="30" xfId="1" applyFont="1" applyFill="1" applyBorder="1" applyAlignment="1">
      <alignment horizontal="center"/>
    </xf>
    <xf numFmtId="0" fontId="12" fillId="5" borderId="31" xfId="1" applyFont="1" applyFill="1" applyBorder="1" applyAlignment="1">
      <alignment horizontal="center"/>
    </xf>
    <xf numFmtId="0" fontId="12" fillId="5" borderId="32" xfId="1" applyFont="1" applyFill="1" applyBorder="1" applyAlignment="1">
      <alignment horizontal="center"/>
    </xf>
    <xf numFmtId="0" fontId="14" fillId="8" borderId="0" xfId="0" applyFont="1" applyFill="1"/>
    <xf numFmtId="0" fontId="12" fillId="6" borderId="12" xfId="1" applyFont="1" applyFill="1" applyBorder="1" applyAlignment="1">
      <alignment horizontal="center" vertical="top"/>
    </xf>
    <xf numFmtId="0" fontId="12" fillId="6" borderId="3" xfId="1" applyFont="1" applyFill="1" applyBorder="1" applyAlignment="1">
      <alignment horizontal="center" vertical="top"/>
    </xf>
    <xf numFmtId="0" fontId="14" fillId="7" borderId="26" xfId="0" applyFont="1" applyFill="1" applyBorder="1"/>
    <xf numFmtId="0" fontId="14" fillId="7" borderId="0" xfId="0" applyFont="1" applyFill="1"/>
    <xf numFmtId="0" fontId="14" fillId="7" borderId="7" xfId="0" applyFont="1" applyFill="1" applyBorder="1" applyAlignment="1">
      <alignment horizontal="left"/>
    </xf>
    <xf numFmtId="0" fontId="14" fillId="7" borderId="33" xfId="0" applyFont="1" applyFill="1" applyBorder="1"/>
    <xf numFmtId="0" fontId="12" fillId="6" borderId="12" xfId="1" applyFont="1" applyFill="1" applyBorder="1" applyAlignment="1">
      <alignment horizontal="left" vertical="top"/>
    </xf>
    <xf numFmtId="166" fontId="12" fillId="6" borderId="1" xfId="1" applyNumberFormat="1" applyFont="1" applyFill="1"/>
    <xf numFmtId="0" fontId="12" fillId="0" borderId="1" xfId="1" applyFont="1" applyFill="1" applyAlignment="1">
      <alignment horizontal="left"/>
    </xf>
    <xf numFmtId="0" fontId="12" fillId="6" borderId="1" xfId="1" applyFont="1" applyFill="1" applyAlignment="1">
      <alignment horizontal="left" vertical="top"/>
    </xf>
    <xf numFmtId="166" fontId="12" fillId="6" borderId="6" xfId="1" applyNumberFormat="1" applyFont="1" applyFill="1" applyBorder="1"/>
    <xf numFmtId="0" fontId="12" fillId="5" borderId="3" xfId="1" applyFont="1" applyFill="1" applyBorder="1" applyAlignment="1">
      <alignment vertical="top" wrapText="1"/>
    </xf>
    <xf numFmtId="0" fontId="12" fillId="5" borderId="12" xfId="1" applyFont="1" applyFill="1" applyBorder="1" applyAlignment="1">
      <alignment vertical="top" wrapText="1"/>
    </xf>
    <xf numFmtId="0" fontId="12" fillId="6" borderId="12" xfId="1" applyFont="1" applyFill="1" applyBorder="1" applyAlignment="1">
      <alignment horizontal="left"/>
    </xf>
    <xf numFmtId="0" fontId="12" fillId="6" borderId="13" xfId="1" applyFont="1" applyFill="1" applyBorder="1" applyAlignment="1">
      <alignment horizontal="left"/>
    </xf>
    <xf numFmtId="0" fontId="14" fillId="6" borderId="3" xfId="1" applyFont="1" applyFill="1" applyBorder="1"/>
    <xf numFmtId="0" fontId="7" fillId="6" borderId="6" xfId="1" applyFont="1" applyFill="1" applyBorder="1"/>
    <xf numFmtId="16" fontId="12" fillId="6" borderId="1" xfId="1" applyNumberFormat="1" applyFont="1" applyFill="1"/>
    <xf numFmtId="0" fontId="12" fillId="6" borderId="6" xfId="1" applyFont="1" applyFill="1" applyBorder="1" applyAlignment="1">
      <alignment horizontal="left"/>
    </xf>
    <xf numFmtId="164" fontId="12" fillId="6" borderId="1" xfId="1" applyNumberFormat="1" applyFont="1" applyFill="1" applyAlignment="1">
      <alignment horizontal="left" vertical="top"/>
    </xf>
    <xf numFmtId="0" fontId="0" fillId="0" borderId="0" xfId="0" applyAlignment="1">
      <alignment vertical="top" wrapText="1"/>
    </xf>
    <xf numFmtId="0" fontId="14" fillId="6" borderId="1" xfId="1" applyFont="1" applyFill="1" applyAlignment="1">
      <alignment horizontal="left" vertical="top"/>
    </xf>
    <xf numFmtId="0" fontId="12" fillId="6" borderId="34" xfId="1" applyFont="1" applyFill="1" applyBorder="1" applyAlignment="1">
      <alignment vertical="top" wrapText="1"/>
    </xf>
    <xf numFmtId="0" fontId="12" fillId="6" borderId="35" xfId="1" applyFont="1" applyFill="1" applyBorder="1" applyAlignment="1">
      <alignment vertical="top" wrapText="1"/>
    </xf>
    <xf numFmtId="0" fontId="12" fillId="6" borderId="36" xfId="1" applyFont="1" applyFill="1" applyBorder="1" applyAlignment="1">
      <alignment vertical="top" wrapText="1"/>
    </xf>
    <xf numFmtId="0" fontId="14" fillId="6" borderId="3" xfId="1" applyFont="1" applyFill="1" applyBorder="1" applyAlignment="1">
      <alignment vertical="top"/>
    </xf>
    <xf numFmtId="0" fontId="14" fillId="9" borderId="0" xfId="0" applyFont="1" applyFill="1"/>
    <xf numFmtId="0" fontId="12" fillId="5" borderId="23" xfId="6" applyFont="1" applyFill="1" applyBorder="1" applyAlignment="1">
      <alignment horizontal="left"/>
    </xf>
    <xf numFmtId="0" fontId="12" fillId="5" borderId="20" xfId="6" applyFont="1" applyFill="1" applyBorder="1" applyAlignment="1">
      <alignment horizontal="center" vertical="center"/>
    </xf>
    <xf numFmtId="0" fontId="12" fillId="5" borderId="14" xfId="6" applyFont="1" applyFill="1" applyBorder="1" applyAlignment="1">
      <alignment horizontal="center" vertical="center"/>
    </xf>
    <xf numFmtId="0" fontId="12" fillId="5" borderId="14" xfId="6" applyFont="1" applyFill="1" applyBorder="1" applyAlignment="1">
      <alignment horizontal="center" vertical="center" wrapText="1"/>
    </xf>
    <xf numFmtId="0" fontId="17" fillId="5" borderId="14" xfId="1" applyFont="1" applyFill="1" applyBorder="1" applyAlignment="1">
      <alignment horizontal="center"/>
    </xf>
    <xf numFmtId="0" fontId="12" fillId="5" borderId="20" xfId="6" applyFont="1" applyFill="1" applyBorder="1" applyAlignment="1">
      <alignment horizontal="center"/>
    </xf>
    <xf numFmtId="0" fontId="12" fillId="5" borderId="14" xfId="6" applyFont="1" applyFill="1" applyBorder="1" applyAlignment="1">
      <alignment horizontal="center"/>
    </xf>
    <xf numFmtId="0" fontId="12" fillId="5" borderId="16" xfId="6" applyFont="1" applyFill="1" applyBorder="1" applyAlignment="1">
      <alignment horizontal="center"/>
    </xf>
    <xf numFmtId="0" fontId="12" fillId="5" borderId="37" xfId="6" applyFont="1" applyFill="1" applyBorder="1" applyAlignment="1">
      <alignment horizontal="center"/>
    </xf>
    <xf numFmtId="0" fontId="12" fillId="5" borderId="19" xfId="6" applyFont="1" applyFill="1" applyBorder="1" applyAlignment="1">
      <alignment horizontal="center"/>
    </xf>
    <xf numFmtId="0" fontId="17" fillId="5" borderId="14" xfId="6" applyFont="1" applyFill="1" applyBorder="1" applyAlignment="1">
      <alignment horizontal="center"/>
    </xf>
    <xf numFmtId="0" fontId="12" fillId="5" borderId="38" xfId="6" applyFont="1" applyFill="1" applyBorder="1" applyAlignment="1"/>
    <xf numFmtId="0" fontId="12" fillId="5" borderId="39" xfId="6" applyFont="1" applyFill="1" applyBorder="1" applyAlignment="1">
      <alignment horizontal="center"/>
    </xf>
    <xf numFmtId="0" fontId="12" fillId="5" borderId="40" xfId="6" applyFont="1" applyFill="1" applyBorder="1" applyAlignment="1">
      <alignment horizontal="center"/>
    </xf>
    <xf numFmtId="0" fontId="12" fillId="5" borderId="41" xfId="6" applyFont="1" applyFill="1" applyBorder="1" applyAlignment="1">
      <alignment horizontal="center" vertical="center"/>
    </xf>
    <xf numFmtId="0" fontId="12" fillId="5" borderId="40" xfId="6" applyFont="1" applyFill="1" applyBorder="1" applyAlignment="1">
      <alignment horizontal="center" vertical="center"/>
    </xf>
    <xf numFmtId="0" fontId="12" fillId="5" borderId="41" xfId="6" applyFont="1" applyFill="1" applyBorder="1"/>
    <xf numFmtId="0" fontId="12" fillId="5" borderId="20" xfId="6" applyFont="1" applyFill="1" applyBorder="1"/>
    <xf numFmtId="0" fontId="12" fillId="5" borderId="14" xfId="6" applyFont="1" applyFill="1" applyBorder="1"/>
    <xf numFmtId="0" fontId="12" fillId="0" borderId="1" xfId="1" applyFont="1" applyFill="1" applyAlignment="1">
      <alignment vertical="top"/>
    </xf>
    <xf numFmtId="0" fontId="0" fillId="0" borderId="1" xfId="1" quotePrefix="1" applyFont="1" applyFill="1" applyAlignment="1">
      <alignment vertical="top" wrapText="1"/>
    </xf>
    <xf numFmtId="0" fontId="35" fillId="0" borderId="0" xfId="0" applyFont="1" applyAlignment="1">
      <alignment vertical="top"/>
    </xf>
    <xf numFmtId="0" fontId="17" fillId="6" borderId="1" xfId="1" applyFont="1" applyFill="1" applyAlignment="1">
      <alignment vertical="top"/>
    </xf>
    <xf numFmtId="14" fontId="12" fillId="0" borderId="0" xfId="0" quotePrefix="1" applyNumberFormat="1" applyFont="1" applyAlignment="1">
      <alignment horizontal="left"/>
    </xf>
    <xf numFmtId="44" fontId="14" fillId="0" borderId="7" xfId="8" applyFont="1" applyBorder="1" applyAlignment="1" applyProtection="1">
      <alignment horizontal="left"/>
      <protection locked="0"/>
    </xf>
    <xf numFmtId="0" fontId="12" fillId="6" borderId="3" xfId="1" applyFont="1" applyFill="1" applyBorder="1" applyAlignment="1" applyProtection="1">
      <alignment horizontal="center"/>
      <protection locked="0"/>
    </xf>
    <xf numFmtId="0" fontId="12" fillId="6" borderId="12" xfId="1" applyFont="1" applyFill="1" applyBorder="1" applyAlignment="1" applyProtection="1">
      <alignment horizontal="center"/>
      <protection locked="0"/>
    </xf>
    <xf numFmtId="0" fontId="14" fillId="0" borderId="21" xfId="0" applyFont="1" applyBorder="1" applyAlignment="1">
      <alignment horizontal="left"/>
    </xf>
    <xf numFmtId="0" fontId="12" fillId="5" borderId="10" xfId="1" applyFont="1" applyFill="1" applyBorder="1" applyAlignment="1">
      <alignment horizontal="left"/>
    </xf>
    <xf numFmtId="0" fontId="12" fillId="6" borderId="4" xfId="1" applyFont="1" applyFill="1" applyBorder="1" applyAlignment="1">
      <alignment horizontal="center"/>
    </xf>
    <xf numFmtId="0" fontId="12" fillId="6" borderId="3" xfId="1" applyFont="1" applyFill="1" applyBorder="1" applyAlignment="1"/>
    <xf numFmtId="0" fontId="12" fillId="6" borderId="4" xfId="1" applyFont="1" applyFill="1" applyBorder="1" applyAlignment="1"/>
    <xf numFmtId="0" fontId="12" fillId="6" borderId="5" xfId="1" applyFont="1" applyFill="1" applyBorder="1" applyAlignment="1"/>
    <xf numFmtId="0" fontId="3" fillId="5" borderId="10" xfId="0" applyFont="1" applyFill="1" applyBorder="1"/>
    <xf numFmtId="0" fontId="3" fillId="5" borderId="38" xfId="0" applyFont="1" applyFill="1" applyBorder="1"/>
    <xf numFmtId="0" fontId="3" fillId="5" borderId="45" xfId="0" applyFont="1" applyFill="1" applyBorder="1"/>
    <xf numFmtId="0" fontId="3" fillId="5" borderId="37" xfId="0" applyFont="1" applyFill="1" applyBorder="1"/>
    <xf numFmtId="0" fontId="3" fillId="5" borderId="43" xfId="0" applyFont="1" applyFill="1" applyBorder="1"/>
    <xf numFmtId="0" fontId="37" fillId="0" borderId="0" xfId="0" applyFont="1"/>
    <xf numFmtId="0" fontId="37" fillId="0" borderId="0" xfId="0" applyFont="1" applyAlignment="1">
      <alignment horizontal="left" vertical="center"/>
    </xf>
    <xf numFmtId="0" fontId="38" fillId="0" borderId="0" xfId="0" applyFont="1" applyAlignment="1">
      <alignment horizontal="left" vertical="center" indent="5"/>
    </xf>
    <xf numFmtId="0" fontId="37" fillId="0" borderId="0" xfId="0" applyFont="1" applyAlignment="1">
      <alignment vertical="center"/>
    </xf>
    <xf numFmtId="0" fontId="41" fillId="0" borderId="0" xfId="2" applyFont="1" applyBorder="1"/>
    <xf numFmtId="0" fontId="42" fillId="0" borderId="0" xfId="0" applyFont="1"/>
    <xf numFmtId="0" fontId="43" fillId="0" borderId="0" xfId="2" applyFont="1" applyBorder="1"/>
    <xf numFmtId="14" fontId="12" fillId="6" borderId="1" xfId="1" applyNumberFormat="1" applyFont="1" applyFill="1" applyAlignment="1">
      <alignment vertical="top"/>
    </xf>
    <xf numFmtId="14" fontId="12" fillId="5" borderId="1" xfId="1" applyNumberFormat="1" applyFont="1" applyFill="1"/>
    <xf numFmtId="14" fontId="12" fillId="5" borderId="6" xfId="1" applyNumberFormat="1" applyFont="1" applyFill="1" applyBorder="1"/>
    <xf numFmtId="0" fontId="0" fillId="6" borderId="6" xfId="1" applyFont="1" applyFill="1" applyBorder="1" applyAlignment="1">
      <alignment vertical="top" wrapText="1"/>
    </xf>
    <xf numFmtId="0" fontId="14" fillId="6" borderId="6" xfId="1" applyFont="1" applyFill="1" applyBorder="1" applyAlignment="1">
      <alignment vertical="top"/>
    </xf>
    <xf numFmtId="0" fontId="12" fillId="5" borderId="17" xfId="1" applyFont="1" applyFill="1" applyBorder="1" applyAlignment="1">
      <alignment horizontal="center"/>
    </xf>
    <xf numFmtId="0" fontId="12" fillId="5" borderId="18" xfId="1" applyFont="1" applyFill="1" applyBorder="1" applyAlignment="1">
      <alignment horizontal="center"/>
    </xf>
    <xf numFmtId="0" fontId="14" fillId="5" borderId="14" xfId="3" applyFont="1" applyFill="1" applyBorder="1" applyAlignment="1">
      <alignment horizontal="center"/>
    </xf>
    <xf numFmtId="0" fontId="0" fillId="0" borderId="14" xfId="0" applyBorder="1" applyAlignment="1">
      <alignment horizontal="center"/>
    </xf>
    <xf numFmtId="0" fontId="14" fillId="0" borderId="0" xfId="0" applyFont="1" applyAlignment="1">
      <alignment horizontal="left"/>
    </xf>
    <xf numFmtId="0" fontId="12" fillId="5" borderId="17" xfId="1" applyFont="1" applyFill="1" applyBorder="1" applyAlignment="1">
      <alignment horizontal="left"/>
    </xf>
    <xf numFmtId="0" fontId="12" fillId="5" borderId="18" xfId="1" applyFont="1" applyFill="1" applyBorder="1" applyAlignment="1">
      <alignment horizontal="left"/>
    </xf>
    <xf numFmtId="0" fontId="12" fillId="5" borderId="15" xfId="1" applyFont="1" applyFill="1" applyBorder="1" applyAlignment="1">
      <alignment horizontal="left"/>
    </xf>
    <xf numFmtId="0" fontId="12" fillId="5" borderId="16" xfId="1" applyFont="1" applyFill="1" applyBorder="1" applyAlignment="1">
      <alignment horizontal="left"/>
    </xf>
    <xf numFmtId="9" fontId="17" fillId="5" borderId="10" xfId="5" applyFont="1" applyFill="1" applyBorder="1" applyAlignment="1">
      <alignment horizontal="center"/>
    </xf>
    <xf numFmtId="0" fontId="17" fillId="5" borderId="10" xfId="7" applyFont="1" applyFill="1" applyBorder="1" applyAlignment="1">
      <alignment horizontal="center"/>
    </xf>
    <xf numFmtId="0" fontId="18" fillId="0" borderId="0" xfId="0" applyFont="1" applyAlignment="1">
      <alignment horizontal="left"/>
    </xf>
    <xf numFmtId="0" fontId="0" fillId="0" borderId="0" xfId="0" applyAlignment="1">
      <alignment horizontal="center"/>
    </xf>
    <xf numFmtId="0" fontId="12" fillId="6" borderId="3" xfId="1" applyFont="1" applyFill="1" applyBorder="1" applyAlignment="1">
      <alignment vertical="top" wrapText="1"/>
    </xf>
    <xf numFmtId="0" fontId="0" fillId="0" borderId="5" xfId="0" applyBorder="1" applyAlignment="1">
      <alignment vertical="top" wrapText="1"/>
    </xf>
    <xf numFmtId="0" fontId="6" fillId="0" borderId="0" xfId="0" applyFont="1" applyAlignment="1">
      <alignment horizontal="left"/>
    </xf>
    <xf numFmtId="0" fontId="6" fillId="0" borderId="2" xfId="0" applyFont="1" applyBorder="1" applyAlignment="1">
      <alignment horizontal="left"/>
    </xf>
    <xf numFmtId="0" fontId="7" fillId="0" borderId="0" xfId="0" applyFont="1" applyAlignment="1">
      <alignment horizontal="left"/>
    </xf>
    <xf numFmtId="0" fontId="5" fillId="0" borderId="0" xfId="0" applyFont="1" applyAlignment="1">
      <alignment horizontal="left"/>
    </xf>
    <xf numFmtId="0" fontId="9" fillId="0" borderId="0" xfId="0" applyFont="1" applyAlignment="1">
      <alignment horizontal="left"/>
    </xf>
    <xf numFmtId="0" fontId="7" fillId="0" borderId="2" xfId="0" applyFont="1" applyBorder="1" applyAlignment="1">
      <alignment horizontal="left"/>
    </xf>
    <xf numFmtId="0" fontId="5" fillId="0" borderId="2" xfId="0" applyFont="1" applyBorder="1" applyAlignment="1">
      <alignment horizontal="left"/>
    </xf>
    <xf numFmtId="0" fontId="12" fillId="6" borderId="3" xfId="1" applyFont="1" applyFill="1" applyBorder="1" applyAlignment="1">
      <alignment vertical="top"/>
    </xf>
    <xf numFmtId="0" fontId="12" fillId="6" borderId="5" xfId="1" applyFont="1" applyFill="1" applyBorder="1" applyAlignment="1">
      <alignment vertical="top"/>
    </xf>
    <xf numFmtId="0" fontId="0" fillId="0" borderId="5" xfId="0" applyBorder="1" applyAlignment="1">
      <alignment vertical="top"/>
    </xf>
    <xf numFmtId="0" fontId="14" fillId="8" borderId="7" xfId="0" applyFont="1" applyFill="1" applyBorder="1" applyAlignment="1">
      <alignment horizontal="left"/>
    </xf>
    <xf numFmtId="0" fontId="12" fillId="6" borderId="4" xfId="1" applyFont="1" applyFill="1" applyBorder="1" applyAlignment="1">
      <alignment vertical="top"/>
    </xf>
    <xf numFmtId="0" fontId="0" fillId="0" borderId="4" xfId="0" applyBorder="1" applyAlignment="1">
      <alignment vertical="top"/>
    </xf>
    <xf numFmtId="0" fontId="11" fillId="0" borderId="0" xfId="2" applyFont="1" applyBorder="1" applyAlignment="1">
      <alignment horizontal="left" vertical="top"/>
    </xf>
    <xf numFmtId="0" fontId="13" fillId="0" borderId="0" xfId="0" applyFont="1" applyAlignment="1">
      <alignment vertical="top"/>
    </xf>
    <xf numFmtId="0" fontId="12" fillId="0" borderId="0" xfId="0" applyFont="1" applyAlignment="1">
      <alignment horizontal="left"/>
    </xf>
    <xf numFmtId="0" fontId="12" fillId="0" borderId="2" xfId="0" applyFont="1" applyBorder="1" applyAlignment="1">
      <alignment horizontal="left"/>
    </xf>
    <xf numFmtId="0" fontId="11" fillId="0" borderId="0" xfId="2" applyFont="1" applyBorder="1" applyAlignment="1">
      <alignment horizontal="left"/>
    </xf>
    <xf numFmtId="0" fontId="12" fillId="6" borderId="1" xfId="1" applyFont="1" applyFill="1" applyAlignment="1">
      <alignment horizontal="left"/>
    </xf>
    <xf numFmtId="0" fontId="40" fillId="0" borderId="0" xfId="0" applyFont="1" applyAlignment="1">
      <alignment horizontal="center"/>
    </xf>
    <xf numFmtId="0" fontId="12" fillId="0" borderId="0" xfId="0" applyFont="1" applyAlignment="1">
      <alignment horizontal="left" vertical="top"/>
    </xf>
    <xf numFmtId="0" fontId="12" fillId="0" borderId="2" xfId="0" applyFont="1" applyBorder="1" applyAlignment="1">
      <alignment horizontal="left" vertical="top"/>
    </xf>
    <xf numFmtId="0" fontId="12" fillId="6" borderId="3" xfId="1" applyFont="1" applyFill="1" applyBorder="1" applyAlignment="1">
      <alignment horizontal="left" vertical="top" wrapText="1"/>
    </xf>
    <xf numFmtId="0" fontId="12" fillId="6" borderId="4" xfId="1" applyFont="1" applyFill="1" applyBorder="1" applyAlignment="1">
      <alignment horizontal="left" vertical="top" wrapText="1"/>
    </xf>
    <xf numFmtId="0" fontId="12" fillId="6" borderId="5" xfId="1" applyFont="1" applyFill="1" applyBorder="1" applyAlignment="1">
      <alignment horizontal="left" vertical="top" wrapText="1"/>
    </xf>
    <xf numFmtId="0" fontId="14" fillId="0" borderId="7" xfId="0" applyFont="1" applyBorder="1" applyAlignment="1">
      <alignment horizontal="left" vertical="top"/>
    </xf>
    <xf numFmtId="0" fontId="12" fillId="6" borderId="3" xfId="1" applyFont="1" applyFill="1" applyBorder="1" applyAlignment="1">
      <alignment horizontal="left"/>
    </xf>
    <xf numFmtId="0" fontId="12" fillId="6" borderId="5" xfId="1" applyFont="1" applyFill="1" applyBorder="1" applyAlignment="1">
      <alignment horizontal="left"/>
    </xf>
    <xf numFmtId="0" fontId="14" fillId="6" borderId="3" xfId="1" applyFont="1" applyFill="1" applyBorder="1" applyAlignment="1">
      <alignment horizontal="left" vertical="top"/>
    </xf>
    <xf numFmtId="0" fontId="14" fillId="6" borderId="5" xfId="1" applyFont="1" applyFill="1" applyBorder="1" applyAlignment="1">
      <alignment horizontal="left" vertical="top"/>
    </xf>
    <xf numFmtId="0" fontId="12" fillId="6" borderId="12" xfId="1" applyFont="1" applyFill="1" applyBorder="1" applyAlignment="1">
      <alignment horizontal="left"/>
    </xf>
    <xf numFmtId="0" fontId="12" fillId="6" borderId="13" xfId="1" applyFont="1" applyFill="1" applyBorder="1" applyAlignment="1">
      <alignment horizontal="left"/>
    </xf>
    <xf numFmtId="0" fontId="12" fillId="6" borderId="3" xfId="1" applyFont="1" applyFill="1" applyBorder="1" applyAlignment="1">
      <alignment horizontal="center"/>
    </xf>
    <xf numFmtId="0" fontId="12" fillId="6" borderId="5" xfId="1" applyFont="1" applyFill="1" applyBorder="1" applyAlignment="1">
      <alignment horizontal="center"/>
    </xf>
    <xf numFmtId="0" fontId="2" fillId="5" borderId="38" xfId="2" applyFill="1" applyBorder="1" applyAlignment="1">
      <alignment horizontal="left" vertical="top"/>
    </xf>
    <xf numFmtId="0" fontId="2" fillId="5" borderId="45" xfId="2" applyFill="1" applyBorder="1" applyAlignment="1">
      <alignment horizontal="left" vertical="top"/>
    </xf>
    <xf numFmtId="0" fontId="2" fillId="5" borderId="37" xfId="2" applyFill="1" applyBorder="1" applyAlignment="1">
      <alignment horizontal="left" vertical="top"/>
    </xf>
    <xf numFmtId="0" fontId="2" fillId="5" borderId="38" xfId="2" applyFill="1" applyBorder="1" applyAlignment="1">
      <alignment horizontal="left"/>
    </xf>
    <xf numFmtId="0" fontId="2" fillId="5" borderId="45" xfId="2" applyFill="1" applyBorder="1" applyAlignment="1">
      <alignment horizontal="left"/>
    </xf>
    <xf numFmtId="0" fontId="2" fillId="5" borderId="37" xfId="2" applyFill="1" applyBorder="1" applyAlignment="1">
      <alignment horizontal="left"/>
    </xf>
    <xf numFmtId="0" fontId="13" fillId="0" borderId="0" xfId="0" applyFont="1" applyAlignment="1">
      <alignment horizontal="left" vertical="top" wrapText="1"/>
    </xf>
    <xf numFmtId="0" fontId="12" fillId="6" borderId="1" xfId="1" applyFont="1" applyFill="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12" fillId="6" borderId="3" xfId="1" applyFont="1" applyFill="1" applyBorder="1" applyAlignment="1">
      <alignment horizontal="center" vertical="top" wrapText="1"/>
    </xf>
    <xf numFmtId="0" fontId="12" fillId="6" borderId="5" xfId="1" applyFont="1" applyFill="1" applyBorder="1" applyAlignment="1">
      <alignment horizontal="center" vertical="top" wrapText="1"/>
    </xf>
    <xf numFmtId="0" fontId="11" fillId="0" borderId="0" xfId="2" applyFont="1" applyBorder="1" applyAlignment="1">
      <alignment horizontal="left" vertical="top" wrapText="1"/>
    </xf>
    <xf numFmtId="0" fontId="12" fillId="0" borderId="2" xfId="0" applyFont="1" applyBorder="1" applyAlignment="1">
      <alignment horizontal="left" vertical="top" wrapText="1"/>
    </xf>
    <xf numFmtId="0" fontId="14" fillId="0" borderId="7" xfId="0" applyFont="1" applyBorder="1" applyAlignment="1">
      <alignment horizontal="left"/>
    </xf>
    <xf numFmtId="0" fontId="10" fillId="0" borderId="0" xfId="2" applyFont="1" applyBorder="1" applyAlignment="1">
      <alignment horizontal="left" vertical="top" wrapTex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12" fillId="6" borderId="4" xfId="1" applyFont="1" applyFill="1" applyBorder="1" applyAlignment="1">
      <alignment horizontal="left"/>
    </xf>
    <xf numFmtId="0" fontId="14" fillId="0" borderId="0" xfId="0" applyFont="1"/>
    <xf numFmtId="0" fontId="11" fillId="0" borderId="0" xfId="2" applyFont="1" applyBorder="1" applyAlignment="1">
      <alignment horizontal="left" wrapText="1"/>
    </xf>
    <xf numFmtId="0" fontId="3" fillId="5" borderId="38" xfId="0" applyFont="1" applyFill="1" applyBorder="1" applyAlignment="1">
      <alignment horizontal="center"/>
    </xf>
    <xf numFmtId="0" fontId="3" fillId="5" borderId="37" xfId="0" applyFont="1" applyFill="1" applyBorder="1" applyAlignment="1">
      <alignment horizontal="center"/>
    </xf>
    <xf numFmtId="0" fontId="3" fillId="5" borderId="45" xfId="0" applyFont="1" applyFill="1" applyBorder="1" applyAlignment="1">
      <alignment horizontal="center"/>
    </xf>
    <xf numFmtId="0" fontId="12" fillId="6" borderId="4" xfId="1" applyFont="1" applyFill="1" applyBorder="1" applyAlignment="1">
      <alignment horizontal="center"/>
    </xf>
    <xf numFmtId="0" fontId="3" fillId="5" borderId="27" xfId="0" applyFont="1" applyFill="1" applyBorder="1" applyAlignment="1">
      <alignment horizontal="center"/>
    </xf>
    <xf numFmtId="0" fontId="3" fillId="5" borderId="44" xfId="0"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0" fontId="3" fillId="5" borderId="0" xfId="0" applyFont="1" applyFill="1" applyAlignment="1">
      <alignment horizontal="center"/>
    </xf>
    <xf numFmtId="0" fontId="3" fillId="5" borderId="30" xfId="0" applyFont="1" applyFill="1" applyBorder="1" applyAlignment="1">
      <alignment horizontal="center"/>
    </xf>
    <xf numFmtId="0" fontId="3" fillId="5" borderId="31" xfId="0" applyFont="1" applyFill="1" applyBorder="1" applyAlignment="1">
      <alignment horizontal="center"/>
    </xf>
    <xf numFmtId="0" fontId="3" fillId="5" borderId="11" xfId="0" applyFont="1" applyFill="1" applyBorder="1" applyAlignment="1">
      <alignment horizontal="center"/>
    </xf>
    <xf numFmtId="0" fontId="3" fillId="5" borderId="32" xfId="0" applyFont="1" applyFill="1" applyBorder="1" applyAlignment="1">
      <alignment horizontal="center"/>
    </xf>
    <xf numFmtId="0" fontId="12" fillId="0" borderId="0" xfId="0" applyFont="1"/>
    <xf numFmtId="0" fontId="13" fillId="0" borderId="0" xfId="0" applyFont="1" applyAlignment="1">
      <alignment horizontal="left" vertical="center" wrapText="1"/>
    </xf>
    <xf numFmtId="0" fontId="12" fillId="6" borderId="12" xfId="1" applyFont="1" applyFill="1" applyBorder="1" applyAlignment="1">
      <alignment horizontal="center"/>
    </xf>
    <xf numFmtId="0" fontId="12" fillId="6" borderId="46" xfId="1" applyFont="1" applyFill="1" applyBorder="1" applyAlignment="1">
      <alignment horizontal="center"/>
    </xf>
    <xf numFmtId="0" fontId="12" fillId="6" borderId="13" xfId="1" applyFont="1" applyFill="1" applyBorder="1" applyAlignment="1">
      <alignment horizontal="center"/>
    </xf>
    <xf numFmtId="0" fontId="12" fillId="6" borderId="47" xfId="1" applyFont="1" applyFill="1" applyBorder="1" applyAlignment="1">
      <alignment horizontal="center"/>
    </xf>
    <xf numFmtId="0" fontId="12" fillId="6" borderId="7" xfId="1" applyFont="1" applyFill="1" applyBorder="1" applyAlignment="1">
      <alignment horizontal="center"/>
    </xf>
    <xf numFmtId="0" fontId="12" fillId="6" borderId="42" xfId="1" applyFont="1" applyFill="1" applyBorder="1" applyAlignment="1">
      <alignment horizontal="center"/>
    </xf>
    <xf numFmtId="0" fontId="12" fillId="6" borderId="1" xfId="1" applyFont="1" applyFill="1" applyAlignment="1">
      <alignment horizontal="left" vertical="top"/>
    </xf>
    <xf numFmtId="0" fontId="12" fillId="6" borderId="3" xfId="1" applyFont="1" applyFill="1" applyBorder="1" applyAlignment="1">
      <alignment horizontal="left" vertical="top"/>
    </xf>
    <xf numFmtId="0" fontId="12" fillId="6" borderId="4" xfId="1" applyFont="1" applyFill="1" applyBorder="1" applyAlignment="1">
      <alignment horizontal="left" vertical="top"/>
    </xf>
    <xf numFmtId="0" fontId="12" fillId="6" borderId="5" xfId="1" applyFont="1" applyFill="1" applyBorder="1" applyAlignment="1">
      <alignment horizontal="left" vertical="top"/>
    </xf>
    <xf numFmtId="0" fontId="14" fillId="0" borderId="0" xfId="0" applyFont="1" applyAlignment="1">
      <alignment vertical="top"/>
    </xf>
    <xf numFmtId="0" fontId="14" fillId="0" borderId="0" xfId="0" applyFont="1" applyAlignment="1">
      <alignment horizontal="left" vertical="top"/>
    </xf>
    <xf numFmtId="0" fontId="12" fillId="0" borderId="0" xfId="0" applyFont="1" applyAlignment="1">
      <alignment vertical="top"/>
    </xf>
    <xf numFmtId="0" fontId="12" fillId="0" borderId="3" xfId="1" applyFont="1" applyFill="1" applyBorder="1" applyAlignment="1">
      <alignment horizontal="left"/>
    </xf>
    <xf numFmtId="0" fontId="12" fillId="0" borderId="4" xfId="1" applyFont="1" applyFill="1" applyBorder="1" applyAlignment="1">
      <alignment horizontal="left"/>
    </xf>
    <xf numFmtId="0" fontId="12" fillId="0" borderId="5" xfId="1" applyFont="1" applyFill="1" applyBorder="1" applyAlignment="1">
      <alignment horizontal="left"/>
    </xf>
    <xf numFmtId="0" fontId="11" fillId="0" borderId="0" xfId="2" applyFont="1" applyFill="1" applyBorder="1" applyAlignment="1">
      <alignment horizontal="left" vertical="top" wrapText="1"/>
    </xf>
    <xf numFmtId="0" fontId="20" fillId="0" borderId="0" xfId="0" applyFont="1" applyAlignment="1">
      <alignment horizontal="left"/>
    </xf>
    <xf numFmtId="0" fontId="40" fillId="0" borderId="0" xfId="0" applyFont="1" applyAlignment="1">
      <alignment horizontal="left" vertical="top" wrapText="1"/>
    </xf>
    <xf numFmtId="0" fontId="12" fillId="6" borderId="1" xfId="1" applyFont="1" applyFill="1" applyAlignment="1">
      <alignment horizontal="center"/>
    </xf>
    <xf numFmtId="0" fontId="12" fillId="0" borderId="1" xfId="1" applyFont="1" applyFill="1" applyAlignment="1">
      <alignment horizontal="left"/>
    </xf>
    <xf numFmtId="0" fontId="11" fillId="0" borderId="0" xfId="2" applyFont="1" applyAlignment="1">
      <alignment horizontal="left" wrapText="1"/>
    </xf>
    <xf numFmtId="0" fontId="28" fillId="0" borderId="0" xfId="2" applyFont="1" applyAlignment="1">
      <alignment horizontal="left" wrapText="1"/>
    </xf>
  </cellXfs>
  <cellStyles count="9">
    <cellStyle name="Hyperlink" xfId="2" builtinId="8"/>
    <cellStyle name="Invoer" xfId="1" builtinId="20"/>
    <cellStyle name="Invoer 2" xfId="6" xr:uid="{1D1B1B6E-FFFF-4343-860B-78DCA843763B}"/>
    <cellStyle name="Notitie" xfId="3" builtinId="10"/>
    <cellStyle name="Procent" xfId="5" builtinId="5"/>
    <cellStyle name="Standaard" xfId="0" builtinId="0"/>
    <cellStyle name="Standaard 2" xfId="7" xr:uid="{28FD2E08-37E4-4E6C-9A3E-214D4CEBEA0B}"/>
    <cellStyle name="Uitvoer" xfId="4" builtinId="21"/>
    <cellStyle name="Valuta" xfId="8" builtinId="4"/>
  </cellStyles>
  <dxfs count="531">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border diagonalUp="0" diagonalDown="0">
        <left style="thin">
          <color rgb="FF7F7F7F"/>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border diagonalUp="0" diagonalDown="0">
        <left style="thin">
          <color rgb="FF7F7F7F"/>
        </left>
        <right style="thin">
          <color rgb="FF7F7F7F"/>
        </right>
        <top style="thin">
          <color rgb="FF7F7F7F"/>
        </top>
        <bottom style="thin">
          <color rgb="FF7F7F7F"/>
        </bottom>
        <vertical/>
        <horizontal/>
      </border>
    </dxf>
    <dxf>
      <border outline="0">
        <bottom style="thin">
          <color rgb="FF7F7F7F"/>
        </bottom>
      </border>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i val="0"/>
        <strike val="0"/>
        <condense val="0"/>
        <extend val="0"/>
        <outline val="0"/>
        <shadow val="0"/>
        <u val="none"/>
        <vertAlign val="baseline"/>
        <sz val="11"/>
        <color rgb="FF000000"/>
        <name val="Source Sans Pro"/>
        <family val="2"/>
        <scheme val="none"/>
      </font>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border diagonalUp="0" diagonalDown="0">
        <left style="thin">
          <color rgb="FF7F7F7F"/>
        </left>
        <right style="thin">
          <color rgb="FF7F7F7F"/>
        </right>
        <top style="thin">
          <color rgb="FF7F7F7F"/>
        </top>
        <bottom style="thin">
          <color rgb="FF7F7F7F"/>
        </bottom>
        <vertical/>
        <horizontal/>
      </border>
    </dxf>
    <dxf>
      <border outline="0">
        <bottom style="thin">
          <color rgb="FF7F7F7F"/>
        </bottom>
      </border>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i val="0"/>
        <strike val="0"/>
        <condense val="0"/>
        <extend val="0"/>
        <outline val="0"/>
        <shadow val="0"/>
        <u val="none"/>
        <vertAlign val="baseline"/>
        <sz val="11"/>
        <color rgb="FF000000"/>
        <name val="Source Sans Pro"/>
        <family val="2"/>
        <scheme val="none"/>
      </font>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val="0"/>
        <i val="0"/>
        <strike val="0"/>
        <condense val="0"/>
        <extend val="0"/>
        <outline val="0"/>
        <shadow val="0"/>
        <u val="none"/>
        <vertAlign val="baseline"/>
        <sz val="11"/>
        <color rgb="FF000000"/>
        <name val="Source Sans Pro"/>
        <family val="2"/>
        <scheme val="none"/>
      </font>
    </dxf>
    <dxf>
      <font>
        <b val="0"/>
        <i val="0"/>
        <strike val="0"/>
        <condense val="0"/>
        <extend val="0"/>
        <outline val="0"/>
        <shadow val="0"/>
        <u val="none"/>
        <vertAlign val="baseline"/>
        <sz val="11"/>
        <color rgb="FF000000"/>
        <name val="Source Sans Pro"/>
        <family val="2"/>
        <scheme val="none"/>
      </font>
      <fill>
        <patternFill patternType="solid">
          <fgColor indexed="64"/>
          <bgColor rgb="FFD9E1F2"/>
        </patternFill>
      </fill>
    </dxf>
    <dxf>
      <font>
        <b/>
        <i val="0"/>
        <strike val="0"/>
        <condense val="0"/>
        <extend val="0"/>
        <outline val="0"/>
        <shadow val="0"/>
        <u val="none"/>
        <vertAlign val="baseline"/>
        <sz val="11"/>
        <color rgb="FF000000"/>
        <name val="Source Sans Pro"/>
        <family val="2"/>
        <scheme val="none"/>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border diagonalUp="0" diagonalDown="0" outline="0">
        <left style="thin">
          <color rgb="FF7F7F7F"/>
        </left>
        <right/>
        <top style="thin">
          <color rgb="FF7F7F7F"/>
        </top>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right style="thin">
          <color rgb="FF7F7F7F"/>
        </right>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border diagonalUp="0" diagonalDown="0">
        <left style="thin">
          <color rgb="FF7F7F7F"/>
        </left>
        <right style="thin">
          <color rgb="FF7F7F7F"/>
        </right>
        <top style="thin">
          <color rgb="FF7F7F7F"/>
        </top>
        <bottom style="thin">
          <color rgb="FF7F7F7F"/>
        </bottom>
        <vertical/>
        <horizontal/>
      </border>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theme="1"/>
        <name val="Calibri"/>
        <family val="2"/>
        <scheme val="minor"/>
      </font>
      <fill>
        <patternFill patternType="solid">
          <fgColor indexed="64"/>
          <bgColor rgb="FFD9E1F2"/>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i val="0"/>
        <strike val="0"/>
        <condense val="0"/>
        <extend val="0"/>
        <outline val="0"/>
        <shadow val="0"/>
        <u val="none"/>
        <vertAlign val="baseline"/>
        <sz val="11"/>
        <color rgb="FF000000"/>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border diagonalUp="0" diagonalDown="0">
        <left style="thin">
          <color rgb="FF7F7F7F"/>
        </left>
        <right style="thin">
          <color rgb="FF7F7F7F"/>
        </right>
        <top style="thin">
          <color rgb="FF7F7F7F"/>
        </top>
        <bottom style="thin">
          <color rgb="FF7F7F7F"/>
        </bottom>
        <vertical/>
        <horizontal/>
      </border>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right style="thin">
          <color rgb="FF7F7F7F"/>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bottom"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numFmt numFmtId="166" formatCode="d/mm/yy;@"/>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1"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1"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1" indent="0" justifyLastLine="0" shrinkToFit="0" readingOrder="0"/>
      <border diagonalUp="0" diagonalDown="0">
        <left style="thin">
          <color rgb="FF7F7F7F"/>
        </left>
        <right/>
        <top style="thin">
          <color rgb="FF7F7F7F"/>
        </top>
        <bottom style="thin">
          <color rgb="FF7F7F7F"/>
        </bottom>
        <vertical/>
        <horizontal/>
      </border>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center" vertical="bottom" textRotation="0" wrapText="0" indent="0" justifyLastLine="0" shrinkToFit="0" readingOrder="0"/>
      <border diagonalUp="0" diagonalDown="0">
        <left style="thin">
          <color rgb="FF7F7F7F"/>
        </left>
        <right/>
        <top style="thin">
          <color rgb="FF7F7F7F"/>
        </top>
        <bottom style="thin">
          <color rgb="FF7F7F7F"/>
        </bottom>
        <vertical/>
        <horizontal/>
      </border>
      <protection locked="0" hidden="0"/>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border diagonalUp="0" diagonalDown="0">
        <left style="thin">
          <color rgb="FF7F7F7F"/>
        </left>
        <right style="thin">
          <color rgb="FF7F7F7F"/>
        </right>
        <top style="thin">
          <color rgb="FF7F7F7F"/>
        </top>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left" vertical="top"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center" vertical="top" textRotation="0" wrapText="0" indent="0" justifyLastLine="0" shrinkToFit="0" readingOrder="0"/>
      <border diagonalUp="0" diagonalDown="0">
        <left style="thin">
          <color rgb="FF7F7F7F"/>
        </left>
        <right/>
        <top style="thin">
          <color rgb="FF7F7F7F"/>
        </top>
        <bottom style="thin">
          <color rgb="FF7F7F7F"/>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border diagonalUp="0" diagonalDown="0">
        <left style="thin">
          <color rgb="FF7F7F7F"/>
        </left>
        <right/>
        <top style="thin">
          <color rgb="FF7F7F7F"/>
        </top>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border diagonalUp="0" diagonalDown="0">
        <left style="thin">
          <color rgb="FF7F7F7F"/>
        </left>
        <right/>
        <top style="thin">
          <color rgb="FF7F7F7F"/>
        </top>
        <bottom/>
        <vertical/>
        <horizontal/>
      </border>
    </dxf>
    <dxf>
      <border outline="0">
        <top style="thin">
          <color theme="4" tint="0.39997558519241921"/>
        </top>
        <bottom style="thin">
          <color rgb="FF7F7F7F"/>
        </bottom>
      </border>
    </dxf>
    <dxf>
      <font>
        <b/>
        <i val="0"/>
        <strike val="0"/>
        <condense val="0"/>
        <extend val="0"/>
        <outline val="0"/>
        <shadow val="0"/>
        <u val="none"/>
        <vertAlign val="baseline"/>
        <sz val="11"/>
        <color rgb="FF000000"/>
        <name val="Calibri"/>
        <family val="2"/>
        <scheme val="minor"/>
      </font>
      <fill>
        <patternFill patternType="solid">
          <fgColor theme="4"/>
          <bgColor theme="4"/>
        </patternFill>
      </fill>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border diagonalUp="0" diagonalDown="0">
        <left style="thin">
          <color rgb="FF7F7F7F"/>
        </left>
        <right/>
        <top style="thin">
          <color rgb="FF7F7F7F"/>
        </top>
        <bottom style="thin">
          <color rgb="FF7F7F7F"/>
        </bottom>
        <vertical/>
        <horizontal/>
      </border>
    </dxf>
    <dxf>
      <border outline="0">
        <bottom style="thin">
          <color rgb="FF7F7F7F"/>
        </bottom>
      </border>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rgb="FFD9E1F2"/>
        </patternFill>
      </fill>
      <alignment horizontal="general"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Source Sans Pro"/>
        <family val="2"/>
        <scheme val="none"/>
      </font>
      <fill>
        <patternFill patternType="solid">
          <fgColor indexed="64"/>
          <bgColor theme="4" tint="0.79998168889431442"/>
        </patternFill>
      </fill>
    </dxf>
    <dxf>
      <font>
        <b val="0"/>
        <i val="0"/>
        <strike val="0"/>
        <condense val="0"/>
        <extend val="0"/>
        <outline val="0"/>
        <shadow val="0"/>
        <u val="none"/>
        <vertAlign val="baseline"/>
        <sz val="11"/>
        <color rgb="FF000000"/>
        <name val="Source Sans Pro"/>
        <family val="2"/>
        <scheme val="none"/>
      </font>
      <fill>
        <patternFill patternType="solid">
          <fgColor indexed="64"/>
          <bgColor theme="4" tint="0.79998168889431442"/>
        </patternFill>
      </fill>
    </dxf>
    <dxf>
      <border outline="0">
        <bottom style="thin">
          <color rgb="FF7F7F7F"/>
        </bottom>
      </border>
    </dxf>
    <dxf>
      <font>
        <b val="0"/>
        <i val="0"/>
        <strike val="0"/>
        <condense val="0"/>
        <extend val="0"/>
        <outline val="0"/>
        <shadow val="0"/>
        <u val="none"/>
        <vertAlign val="baseline"/>
        <sz val="11"/>
        <color rgb="FF000000"/>
        <name val="Source Sans Pro"/>
        <family val="2"/>
        <scheme val="none"/>
      </font>
      <fill>
        <patternFill patternType="solid">
          <fgColor indexed="64"/>
          <bgColor theme="4" tint="0.79998168889431442"/>
        </patternFill>
      </fill>
    </dxf>
    <dxf>
      <font>
        <b/>
        <i val="0"/>
        <strike val="0"/>
        <condense val="0"/>
        <extend val="0"/>
        <outline val="0"/>
        <shadow val="0"/>
        <u val="none"/>
        <vertAlign val="baseline"/>
        <sz val="11"/>
        <color rgb="FF000000"/>
        <name val="Source Sans Pro"/>
        <family val="2"/>
        <scheme val="none"/>
      </font>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left" vertical="bottom" textRotation="0" wrapText="0" indent="0" justifyLastLine="0" shrinkToFit="0" readingOrder="0"/>
      <border diagonalUp="0" diagonalDown="0" outline="0">
        <left/>
        <right style="thin">
          <color rgb="FF7F7F7F"/>
        </right>
        <top style="thin">
          <color rgb="FF7F7F7F"/>
        </top>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left" vertical="bottom" textRotation="0" wrapText="0" indent="0" justifyLastLine="0" shrinkToFit="0" readingOrder="0"/>
      <border diagonalUp="0" diagonalDown="0" outline="0">
        <left style="thin">
          <color rgb="FF7F7F7F"/>
        </left>
        <right/>
        <top style="thin">
          <color rgb="FF7F7F7F"/>
        </top>
        <bottom style="thin">
          <color rgb="FF7F7F7F"/>
        </bottom>
      </border>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numFmt numFmtId="19" formatCode="d/m/yyyy"/>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numFmt numFmtId="19" formatCode="d/m/yyyy"/>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border outline="0">
        <bottom style="thin">
          <color rgb="FF7F7F7F"/>
        </bottom>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dxf>
    <dxf>
      <font>
        <b/>
        <i val="0"/>
        <strike val="0"/>
        <condense val="0"/>
        <extend val="0"/>
        <outline val="0"/>
        <shadow val="0"/>
        <u val="none"/>
        <vertAlign val="baseline"/>
        <sz val="11"/>
        <color rgb="FF00000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7.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29.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31.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3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3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3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3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0.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5.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4.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7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0.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1.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2.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3.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5.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6.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7.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8.v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png"/><Relationship Id="rId1" Type="http://schemas.openxmlformats.org/officeDocument/2006/relationships/image" Target="../media/image2.png"/></Relationships>
</file>

<file path=xl/drawings/_rels/vmlDrawing89.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CEF749-2907-44C7-A31B-3CDF38FE6CB5}" name="Tabel1" displayName="Tabel1" ref="A3:A21" totalsRowShown="0" headerRowDxfId="530" dataDxfId="529" tableBorderDxfId="528" dataCellStyle="Invoer">
  <autoFilter ref="A3:A21" xr:uid="{4ACEF749-2907-44C7-A31B-3CDF38FE6CB5}"/>
  <tableColumns count="1">
    <tableColumn id="1" xr3:uid="{A4564484-5473-414E-B0BB-70C3D33BAEE8}" name="Contractnummer" dataDxfId="527" dataCellStyle="Invoe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198C5A6-2347-4913-ABED-6DA6C926BEA5}" name="Tabel2" displayName="Tabel2" ref="B3:P21" totalsRowShown="0" headerRowDxfId="526" dataDxfId="525" tableBorderDxfId="524" dataCellStyle="Invoer">
  <autoFilter ref="B3:P21" xr:uid="{0198C5A6-2347-4913-ABED-6DA6C926BEA5}"/>
  <tableColumns count="15">
    <tableColumn id="1" xr3:uid="{FDA19365-2D00-455D-961F-60195B1544E6}" name="ContractID" dataDxfId="523" dataCellStyle="Invoer"/>
    <tableColumn id="2" xr3:uid="{5D6643C8-176D-4F21-9BAE-C3FD5488026B}" name="Contractnaam" dataDxfId="522" dataCellStyle="Invoer"/>
    <tableColumn id="3" xr3:uid="{636CE028-C31E-41E2-80AC-5F1C3532C546}" name="Opdrachtgever" dataDxfId="521" dataCellStyle="Invoer"/>
    <tableColumn id="4" xr3:uid="{B42F461E-CA85-42A6-BA18-263098ADC934}" name="Leverancier" dataDxfId="520" dataCellStyle="Invoer"/>
    <tableColumn id="5" xr3:uid="{43DA150C-734E-45D7-849B-A8BC2AF337E5}" name="Soort" dataDxfId="519" dataCellStyle="Invoer"/>
    <tableColumn id="6" xr3:uid="{130FDDDE-FBE2-4250-9256-DBCDA171DC95}" name="Contracteigenaar" dataDxfId="518" dataCellStyle="Invoer"/>
    <tableColumn id="7" xr3:uid="{392C8564-4316-415E-8CFD-BB362A20FE54}" name="Contractmanager" dataDxfId="517" dataCellStyle="Invoer"/>
    <tableColumn id="8" xr3:uid="{C1042656-539A-4166-BE48-93750971FF2F}" name="Realisatie- en verificatiemanager" dataDxfId="516" dataCellStyle="Invoer"/>
    <tableColumn id="9" xr3:uid="{7441E17F-E89D-43E9-BE65-6CB508E4F765}" name="Startdatum" dataDxfId="515" dataCellStyle="Invoer"/>
    <tableColumn id="10" xr3:uid="{D7D5E41D-73FB-41CF-951A-F6CCA5F518B9}" name="Huidige einddatum" dataDxfId="514" dataCellStyle="Invoer"/>
    <tableColumn id="11" xr3:uid="{7E20803C-7ED5-49A6-8ECC-B5721D4A2AEC}" name="DOP op hoofdlijnen" dataDxfId="513" dataCellStyle="Invoer"/>
    <tableColumn id="12" xr3:uid="{6BABE6DD-1635-4F82-A680-AB75571F0245}" name="Contractwaarde" dataDxfId="512" dataCellStyle="Invoer"/>
    <tableColumn id="13" xr3:uid="{0E31584F-B48D-42A8-B683-14F388B0B18F}" name="Contracttype" dataDxfId="511" dataCellStyle="Invoer"/>
    <tableColumn id="14" xr3:uid="{FECB8E76-0600-441B-8391-67054970EDEF}" name="Basisscenario" dataDxfId="510" dataCellStyle="Invoer"/>
    <tableColumn id="15" xr3:uid="{55CF9D5C-749B-42B1-96E7-F5ECDBFE4429}" name="Status" dataDxfId="509" dataCellStyle="Invo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729A567-1EE5-4040-B6F1-9C03907ECF31}" name="Tabel13" displayName="Tabel13" ref="A26:D36" totalsRowShown="0" tableBorderDxfId="508">
  <tableColumns count="4">
    <tableColumn id="1" xr3:uid="{E921E657-161B-431B-B6A2-4C5CCB9CDD94}" name="CM Essential" dataDxfId="507" dataCellStyle="Invoer"/>
    <tableColumn id="2" xr3:uid="{51FE6B94-EDDF-4C7C-9CCF-47D0B47DB9BB}" name="Kolom1" dataDxfId="506" dataCellStyle="Invoer"/>
    <tableColumn id="3" xr3:uid="{CDEF618C-757A-4869-BB07-E9690A441474}" name="Scenario" dataDxfId="505" dataCellStyle="Invoer">
      <calculatedColumnFormula>Contractgegevens!B6</calculatedColumnFormula>
    </tableColumn>
    <tableColumn id="4" xr3:uid="{4E9EAC55-C7D3-4E23-A540-FCDF6E9B932A}" name="Aanpassing" dataDxfId="504" dataCellStyle="Invo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0220A42-ECFD-4A80-A2B0-ECA2E1E00729}" name="Tabel12" displayName="Tabel12" ref="A12:D22" totalsRowShown="0">
  <tableColumns count="4">
    <tableColumn id="1" xr3:uid="{94E193E3-79F9-48C0-8387-A9B0B9109274}" name="Contract- en omgevingsfactoren" dataDxfId="503" dataCellStyle="Invoer"/>
    <tableColumn id="2" xr3:uid="{6D5FBF9D-E4BB-467A-A26E-8CB2E9FA906B}" name="Kolom1" dataDxfId="502" dataCellStyle="Invoer"/>
    <tableColumn id="3" xr3:uid="{B8959F27-6AD8-4036-B783-6DFC0AF8FB3C}" name="Waarde" dataDxfId="501" dataCellStyle="Invoer"/>
    <tableColumn id="4" xr3:uid="{22C60435-6847-4D75-A59D-0E0D69DC78CB}" name="Effect" dataDxfId="500" dataCellStyle="Invo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6F8CB5-AC2E-4402-8393-EF82B3FF88AF}" name="Tabel6" displayName="Tabel6" ref="F9:G36" totalsRowShown="0" headerRowDxfId="499" dataDxfId="498" tableBorderDxfId="497" dataCellStyle="Invoer">
  <autoFilter ref="F9:G36" xr:uid="{7C6F8CB5-AC2E-4402-8393-EF82B3FF88AF}"/>
  <tableColumns count="2">
    <tableColumn id="1" xr3:uid="{A3ADB79A-1E0B-4584-B5E5-96DD8AB32B73}" name="Voldoende geadresseerd?" dataDxfId="496" dataCellStyle="Invoer"/>
    <tableColumn id="2" xr3:uid="{3C87D8DD-F137-4B5B-A90A-A4B1DED4BDEA}" name="Motivatie nee" dataDxfId="495" dataCellStyle="Invoer"/>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AD51231-7B7A-4BF2-A42D-475BC9B43A84}" name="Tabel8" displayName="Tabel8" ref="A16:F20" totalsRowShown="0" headerRowDxfId="494" dataDxfId="493" tableBorderDxfId="492" dataCellStyle="Invoer">
  <tableColumns count="6">
    <tableColumn id="1" xr3:uid="{4F30CE96-EF33-43D5-936E-ECBE6F8AF493}" name="Naam" dataDxfId="491" dataCellStyle="Invoer"/>
    <tableColumn id="2" xr3:uid="{D58D6920-2F9C-41AF-9628-65C1D45453C4}" name="Functie" dataDxfId="490" dataCellStyle="Invoer"/>
    <tableColumn id="3" xr3:uid="{DADEEC1A-7129-4BB6-A15E-4CCAA2608BFA}" name="CATS CM®-rol" dataDxfId="489" dataCellStyle="Invoer"/>
    <tableColumn id="4" xr3:uid="{387D02DA-6910-4D68-AA61-B23F0F5D305F}" name="Belang" dataDxfId="488" dataCellStyle="Invoer"/>
    <tableColumn id="5" xr3:uid="{EC0FD9A7-3E91-40D9-9B8C-9E0FFAF79AF6}" name="Invloed" dataDxfId="487" dataCellStyle="Invoer"/>
    <tableColumn id="6" xr3:uid="{2A77BE47-CACB-405F-865A-9C9B665E5018}" name="Relatie met andere stakeholders" dataDxfId="486" dataCellStyle="Invo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6F079C0-36E1-490A-90A0-E9C53B5114A1}" name="Tabel21" displayName="Tabel21" ref="A23:F28" totalsRowShown="0" headerRowDxfId="485" dataDxfId="484" tableBorderDxfId="483" dataCellStyle="Invoer">
  <tableColumns count="6">
    <tableColumn id="1" xr3:uid="{0012AD8A-24A3-48D6-969B-6F8326CA7DD3}" name="Omschrijving" dataDxfId="482" dataCellStyle="Invoer"/>
    <tableColumn id="2" xr3:uid="{C8954B35-B195-488D-80FA-1043E10DA8C3}" name="Bron" dataDxfId="481" dataCellStyle="Invoer"/>
    <tableColumn id="3" xr3:uid="{785E1A41-A25B-4957-8DAC-3C7838DFEAD3}" name="Kans" dataDxfId="480" dataCellStyle="Invoer"/>
    <tableColumn id="4" xr3:uid="{8DA3EB89-9A0C-4309-AF95-D9E8BCEDE3A5}" name="Impact" dataDxfId="479" dataCellStyle="Invoer"/>
    <tableColumn id="5" xr3:uid="{FE3A88C6-CAD6-4E2B-8210-98E0551C4D30}" name="Urgentie" dataDxfId="478" dataCellStyle="Invoer"/>
    <tableColumn id="6" xr3:uid="{D1B8098D-9EA9-4A94-A50D-D09E7CE7C536}" name="Reeds genomen maatregelen" dataDxfId="477" dataCellStyle="Invoer"/>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F93B3E5-C905-49C8-967C-8B235E50A76F}" name="Tabel22" displayName="Tabel22" ref="A38:C43" totalsRowShown="0" headerRowDxfId="476" tableBorderDxfId="475">
  <tableColumns count="3">
    <tableColumn id="1" xr3:uid="{91654F86-CC6B-4055-B013-CE66CF785A0F}" name="Documentnaam" dataDxfId="474" dataCellStyle="Invoer"/>
    <tableColumn id="4" xr3:uid="{32A9DBD4-9D9C-4087-91E6-6061478DCB34}" name="Rangorde" dataDxfId="473" dataCellStyle="Invoer"/>
    <tableColumn id="5" xr3:uid="{BD6DEF83-35F1-4B92-B567-FB1F06A7AE75}" name="Afhankelijk van document" dataDxfId="472" dataCellStyle="Invoer"/>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E965F40-C713-4125-8800-0E1608BB955E}" name="Tabel23" displayName="Tabel23" ref="A46:F54" totalsRowShown="0" headerRowDxfId="471" dataDxfId="470" tableBorderDxfId="469" dataCellStyle="Invoer">
  <tableColumns count="6">
    <tableColumn id="1" xr3:uid="{AA5B5057-01F2-4E94-969C-727971307BDD}" name="Document" dataDxfId="468" dataCellStyle="Invoer"/>
    <tableColumn id="3" xr3:uid="{62C82097-CB15-4CF7-BF3D-63772FE871F6}" name="Versienummer" dataDxfId="467" dataCellStyle="Invoer"/>
    <tableColumn id="4" xr3:uid="{3239606F-89BC-456E-981F-0D8F2B4DA280}" name="Status" dataDxfId="466" dataCellStyle="Invoer"/>
    <tableColumn id="5" xr3:uid="{2CD50469-B7D3-4371-A1F4-BCE702393F67}" name="Datum" dataDxfId="465" dataCellStyle="Invoer"/>
    <tableColumn id="6" xr3:uid="{39267BCD-6EC1-4BC2-800E-3497DA4D92A0}" name="Eigenaar" dataDxfId="464" dataCellStyle="Invoer"/>
    <tableColumn id="7" xr3:uid="{8B467AB2-D822-4AF7-B77A-E31E23A1F2A8}" name="Locatie" dataDxfId="463" dataCellStyle="Invoer"/>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272146B-CFEB-49C3-B99F-FC2E56D33C55}" name="Tabel18" displayName="Tabel18" ref="A9:E13" totalsRowShown="0" headerRowDxfId="462" tableBorderDxfId="461">
  <tableColumns count="5">
    <tableColumn id="1" xr3:uid="{400BD67A-919D-49CC-B7D7-5D12E8476FAB}" name="Contractdoelstelling" dataDxfId="460" dataCellStyle="Invoer"/>
    <tableColumn id="2" xr3:uid="{E6D7CA5A-5BFB-47A1-A3B2-E3B3C470C340}" name="Doelstellinghouder" dataDxfId="459" dataCellStyle="Invoer"/>
    <tableColumn id="3" xr3:uid="{EC9E0BA9-3CC3-4307-8729-EE48F2ED3628}" name="Bovenliggende organisatiedoelstelling" dataDxfId="458" dataCellStyle="Invoer"/>
    <tableColumn id="5" xr3:uid="{BAF3A515-1824-48FC-B4EF-5DBFDCE55A9B}" name="Organisatiebelang bovenliggende doelstelling" dataDxfId="457" dataCellStyle="Invoer"/>
    <tableColumn id="7" xr3:uid="{4B44210C-91BA-4C48-9AC5-50EFBD1F1976}" name="Gerelateerde prestaties" dataDxfId="456" dataCellStyle="Invoer"/>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E4A0C19-1F3A-4FB6-9708-2F014969886A}" name="Tabel16" displayName="Tabel16" ref="A10:L21" totalsRowShown="0" headerRowDxfId="455" dataDxfId="454" tableBorderDxfId="453" dataCellStyle="Invoer">
  <autoFilter ref="A10:L21" xr:uid="{7E4A0C19-1F3A-4FB6-9708-2F014969886A}"/>
  <tableColumns count="12">
    <tableColumn id="1" xr3:uid="{62DAE537-7E75-46F0-A9F0-C1020C73AAB0}" name="Documentnaam" dataDxfId="452" dataCellStyle="Invoer"/>
    <tableColumn id="5" xr3:uid="{C58FFB14-9692-440F-B406-D1D179AF9C54}" name="Versienummer" dataDxfId="451" dataCellStyle="Invoer"/>
    <tableColumn id="6" xr3:uid="{E5AF8529-ADF4-4A00-8BB3-73C39B230DD2}" name="Status" dataDxfId="450" dataCellStyle="Invoer"/>
    <tableColumn id="7" xr3:uid="{557403B2-C508-4BEC-979D-C79E16ACFDF5}" name="Publicatiedatum" dataDxfId="449" dataCellStyle="Invoer"/>
    <tableColumn id="8" xr3:uid="{3092B4FA-D62D-4462-BED9-037F738082E1}" name="Eigenaar" dataDxfId="448" dataCellStyle="Invoer"/>
    <tableColumn id="9" xr3:uid="{C359FE9C-68B4-47C3-9E8A-5F0264550B9B}" name="Documenttype" dataDxfId="447" dataCellStyle="Invoer"/>
    <tableColumn id="10" xr3:uid="{6F4AE1FF-0D9C-4511-80C2-3BFAE64B4B03}" name="Kwaliteit" dataDxfId="446" dataCellStyle="Invoer"/>
    <tableColumn id="11" xr3:uid="{0EF27329-E037-4FA3-9EC2-624F7D1F63C0}" name="Beperkte circulatie" dataDxfId="445" dataCellStyle="Invoer"/>
    <tableColumn id="12" xr3:uid="{FF6F9CF5-0BAA-42A1-8486-BA38C2EBA728}" name="Leesrechten" dataDxfId="444" dataCellStyle="Invoer"/>
    <tableColumn id="13" xr3:uid="{A5D43655-9062-4023-A10E-68C6B1C279D7}" name="Schrijfrechten" dataDxfId="443" dataCellStyle="Invoer"/>
    <tableColumn id="14" xr3:uid="{04D7CB2F-BD7D-4DC7-BEC7-2A49B2D27CD1}" name="Bron" dataDxfId="442" dataCellStyle="Invoer"/>
    <tableColumn id="15" xr3:uid="{5EC7080C-FA0D-4C38-A2F8-E339B17EC3B3}" name="Opmerkingen" dataDxfId="441" dataCellStyle="Invoer"/>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ABCDB7A-947E-46B8-AE17-A6179290C17B}" name="Tabel17" displayName="Tabel17" ref="A24:G28" totalsRowShown="0" tableBorderDxfId="440">
  <autoFilter ref="A24:G28" xr:uid="{3ABCDB7A-947E-46B8-AE17-A6179290C17B}"/>
  <tableColumns count="7">
    <tableColumn id="1" xr3:uid="{7060BC5B-0EB8-4905-83E2-572EA6DDEDC5}" name="Documentnaam" dataDxfId="439" dataCellStyle="Invoer"/>
    <tableColumn id="5" xr3:uid="{ECDB975B-0C46-4CDD-A851-9043DC1B5491}" name="Versienummer" dataDxfId="438" dataCellStyle="Invoer"/>
    <tableColumn id="6" xr3:uid="{D36F21D4-40B0-4CD2-8CDE-2F9E2ECC8562}" name="Eigenaar" dataDxfId="437" dataCellStyle="Invoer"/>
    <tableColumn id="7" xr3:uid="{819DB9B5-B73C-45EB-89C3-5E0CD6438C49}" name="Documenttype" dataDxfId="436" dataCellStyle="Invoer"/>
    <tableColumn id="8" xr3:uid="{8C796F48-EBCC-43CD-96AB-F7313F4384E6}" name="Verantwoordelijke voor aanlevering" dataDxfId="435" dataCellStyle="Invoer"/>
    <tableColumn id="10" xr3:uid="{BD2AAD6C-2B6A-4F58-8461-F80AAED13CE3}" name="Datum aangeleverd" dataDxfId="434" dataCellStyle="Invoer"/>
    <tableColumn id="11" xr3:uid="{CB2CE1E6-A14D-46A9-8915-845B726B4119}" name="Opmerkingen" dataDxfId="433" dataCellStyle="Invoer"/>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49D6FF-5355-40BD-A8E3-0099A088AC3B}" name="Tabel9" displayName="Tabel9" ref="A10:M24" totalsRowShown="0" headerRowDxfId="432" dataDxfId="431" tableBorderDxfId="430" dataCellStyle="Invoer">
  <autoFilter ref="A10:M24" xr:uid="{D549D6FF-5355-40BD-A8E3-0099A088AC3B}"/>
  <tableColumns count="13">
    <tableColumn id="1" xr3:uid="{C13C11B4-058E-44B4-A5EF-6C002133C166}" name="Document" dataDxfId="429" dataCellStyle="Invoer"/>
    <tableColumn id="2" xr3:uid="{136BB160-EAC8-4F35-A7E4-CFE9C7B4F278}" name="Onderdeel" dataDxfId="428" dataCellStyle="Invoer"/>
    <tableColumn id="3" xr3:uid="{386A0B43-5839-4DB5-8A56-992153571A0B}" name="Type" dataDxfId="427" dataCellStyle="Invoer"/>
    <tableColumn id="4" xr3:uid="{EA1D71BF-1F76-40BC-91E0-BEA1BAB342E0}" name="Omschrijving" dataDxfId="426" dataCellStyle="Invoer"/>
    <tableColumn id="5" xr3:uid="{512907DB-343D-436C-8F1E-BB256C986645}" name="Categorie" dataDxfId="425" dataCellStyle="Invoer"/>
    <tableColumn id="6" xr3:uid="{84FBD82C-5C3C-4ADD-997B-D4310DFFA780}" name="Soort" dataDxfId="424" dataCellStyle="Invoer"/>
    <tableColumn id="7" xr3:uid="{AC975C82-D0EC-43DA-883F-AD2735051630}" name="CM Essential" dataDxfId="423" dataCellStyle="Invoer"/>
    <tableColumn id="8" xr3:uid="{61E40482-3A19-4E60-B619-6C87B45115CE}" name="Dienst/product" dataDxfId="422" dataCellStyle="Invoer"/>
    <tableColumn id="9" xr3:uid="{6E933AE5-9627-4142-8315-E8AFD617D633}" name="Impact" dataDxfId="421" dataCellStyle="Invoer"/>
    <tableColumn id="10" xr3:uid="{97531FA8-E8B8-4161-95AD-14EE7CAA93F4}" name="Aanpassing nodig?" dataDxfId="420" dataCellStyle="Invoer"/>
    <tableColumn id="11" xr3:uid="{D44D6F45-45E5-46CE-B51D-3D4723550A50}" name="Omschrijving aanpassing" dataDxfId="419" dataCellStyle="Invoer"/>
    <tableColumn id="12" xr3:uid="{C1A87A12-21FA-492E-B45E-108B9A5923C3}" name="Urgentie" dataDxfId="418" dataCellStyle="Invoer"/>
    <tableColumn id="13" xr3:uid="{6774FB8F-C7A4-4914-84CA-5DFA27507C43}" name="Aangepast" dataDxfId="417" dataCellStyle="Invoer"/>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FF55360-CD60-4EA5-A31B-089D47241060}" name="Tabel15" displayName="Tabel15" ref="A10:H18" totalsRowShown="0" headerRowDxfId="416" dataDxfId="415" tableBorderDxfId="414" dataCellStyle="Invoer">
  <autoFilter ref="A10:H18" xr:uid="{7FF55360-CD60-4EA5-A31B-089D47241060}"/>
  <tableColumns count="8">
    <tableColumn id="1" xr3:uid="{26F7172C-F248-49E8-8F90-F28E78D73B03}" name="Contractdoelstelling" dataDxfId="413" dataCellStyle="Invoer"/>
    <tableColumn id="2" xr3:uid="{6A3FA8A0-1786-4BBE-BBC9-1F6D0DAC8AC7}" name="Doelstellinghouder" dataDxfId="412" dataCellStyle="Invoer"/>
    <tableColumn id="3" xr3:uid="{B4E9090E-B217-495A-AAED-DDEAF488EB17}" name="Bovenliggende organisatiedoelstelling" dataDxfId="411" dataCellStyle="Invoer"/>
    <tableColumn id="4" xr3:uid="{5A88BFCF-E49C-461C-AD8F-5C47A7A7DF6B}" name="Organisatiebelang bovenliggende doelstelling" dataDxfId="410" dataCellStyle="Invoer"/>
    <tableColumn id="5" xr3:uid="{4F8A8BC4-AA98-4A10-9209-9B9BD4B510EB}" name="Gerelateerde prestaties" dataDxfId="409" dataCellStyle="Invoer"/>
    <tableColumn id="6" xr3:uid="{D1888258-DB57-402A-AE49-2C3A14618420}" name="Startdatum" dataDxfId="408" dataCellStyle="Invoer"/>
    <tableColumn id="7" xr3:uid="{FE17F992-05DA-4A41-AFD2-A855B1BEDBE0}" name="Einddatum" dataDxfId="407" dataCellStyle="Invoer"/>
    <tableColumn id="8" xr3:uid="{8ECD5DD9-0683-424E-92B4-FB73A03DBD58}" name="Referentie" dataDxfId="406" dataCellStyle="Invoer"/>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64BBD39-3C2B-4CF9-9ADC-C39F852D0FC7}" name="Tabel14" displayName="Tabel14" ref="B9:K31" totalsRowShown="0" headerRowDxfId="405" dataDxfId="404" tableBorderDxfId="403" dataCellStyle="Invoer">
  <autoFilter ref="B9:K31" xr:uid="{264BBD39-3C2B-4CF9-9ADC-C39F852D0FC7}"/>
  <tableColumns count="10">
    <tableColumn id="1" xr3:uid="{90998BD9-CE14-4606-8395-49CC4BC9993F}" name="Naam" dataDxfId="402" dataCellStyle="Invoer"/>
    <tableColumn id="2" xr3:uid="{A73E820B-91C0-4739-B0B3-D33994094755}" name="Functie" dataDxfId="401" dataCellStyle="Invoer"/>
    <tableColumn id="3" xr3:uid="{9A2EBEAF-7E9B-4781-BB80-698742BE97A3}" name="Rol" dataDxfId="400" dataCellStyle="Invoer"/>
    <tableColumn id="4" xr3:uid="{D4C27EDC-CD2F-4B3A-AFE8-8A42947882AB}" name="Belang" dataDxfId="399" dataCellStyle="Invoer"/>
    <tableColumn id="5" xr3:uid="{E416B562-A8DD-4466-AC70-1EA2DC289A1C}" name="Invloed" dataDxfId="398" dataCellStyle="Invoer"/>
    <tableColumn id="6" xr3:uid="{40DED516-0F3F-43F1-9F23-4718DC2D1127}" name="Type invloed" dataDxfId="397" dataCellStyle="Invoer"/>
    <tableColumn id="7" xr3:uid="{F5B3958D-8BD4-4E1D-9A57-E212014B5D4C}" name="Attitude" dataDxfId="396" dataCellStyle="Invoer"/>
    <tableColumn id="8" xr3:uid="{00B25CAF-619D-4E8D-A917-BA9F72BE5378}" name="Stakeholderstrategie" dataDxfId="395" dataCellStyle="Invoer"/>
    <tableColumn id="9" xr3:uid="{8D02E67C-3452-4E30-8D43-BE14047089FD}" name="E-mailadres" dataDxfId="394" dataCellStyle="Invoer"/>
    <tableColumn id="10" xr3:uid="{54C8C746-B16C-467D-99E7-703042EE9751}" name="Mobiel telefoonnummer" dataDxfId="393" dataCellStyle="Invoer"/>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F1644A6-8C5B-48A7-9402-04B9F4C99F73}" name="Tabel7" displayName="Tabel7" ref="A29:J34" totalsRowShown="0" headerRowDxfId="392" dataDxfId="391" tableBorderDxfId="390" dataCellStyle="Invoer">
  <autoFilter ref="A29:J34" xr:uid="{FF1644A6-8C5B-48A7-9402-04B9F4C99F73}"/>
  <tableColumns count="10">
    <tableColumn id="1" xr3:uid="{BAFE1B60-E7B4-4C4A-84C6-A4A77044557D}" name="Documentnaam" dataDxfId="389" dataCellStyle="Invoer"/>
    <tableColumn id="2" xr3:uid="{46CAFA4A-1F0A-4595-A0FA-F70C32887837}" name="Documenttype" dataDxfId="388" dataCellStyle="Invoer"/>
    <tableColumn id="3" xr3:uid="{98952A59-4A01-449B-BAF2-8682129E1970}" name="Versie" dataDxfId="387" dataCellStyle="Invoer"/>
    <tableColumn id="4" xr3:uid="{6897FFC0-749A-401C-AAC8-971D22EA7C5F}" name="Startdatum" dataDxfId="386" dataCellStyle="Invoer"/>
    <tableColumn id="5" xr3:uid="{CB20A4A5-7D24-4593-81BA-A362EE560722}" name="Einddatum" dataDxfId="385" dataCellStyle="Invoer"/>
    <tableColumn id="6" xr3:uid="{C8567AC5-5818-410B-8E9F-2E06D94D1784}" name="Type dienstverlening" dataDxfId="384" dataCellStyle="Invoer"/>
    <tableColumn id="7" xr3:uid="{19B12F7C-A4EC-4B81-8E67-AFC86DAB076A}" name="Afhankelijkheid" dataDxfId="383" dataCellStyle="Invoer"/>
    <tableColumn id="8" xr3:uid="{8B4F2D87-3B6A-42BB-9E94-B767822A5DD5}" name="Contractmanager" dataDxfId="382" dataCellStyle="Invoer"/>
    <tableColumn id="9" xr3:uid="{D5A2AB0C-2AE5-4314-B951-CD2DC1760DBC}" name="Accountmanager/Leveranciersmanager" dataDxfId="381" dataCellStyle="Invoer"/>
    <tableColumn id="10" xr3:uid="{B5588E23-1EBD-41A3-9A28-C708B2AC97ED}" name="Relatiestrategie" dataDxfId="380" dataCellStyle="Invoe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C6D204-0966-4DA4-ADD5-2ABE3B47A429}" name="Tabel10" displayName="Tabel10" ref="A21:I26" totalsRowShown="0" headerRowDxfId="379" dataDxfId="378" tableBorderDxfId="377" dataCellStyle="Invoer">
  <autoFilter ref="A21:I26" xr:uid="{75C6D204-0966-4DA4-ADD5-2ABE3B47A429}"/>
  <tableColumns count="9">
    <tableColumn id="1" xr3:uid="{10BB5C2B-2DEF-4577-BC26-E8E2F85BF460}" name="Documentnaam" dataDxfId="376" dataCellStyle="Invoer"/>
    <tableColumn id="2" xr3:uid="{E8C664B0-C510-4109-820C-BA3548977229}" name="Documenttype" dataDxfId="375" dataCellStyle="Invoer"/>
    <tableColumn id="3" xr3:uid="{F1E554D1-4128-4631-93AF-945B04FEA6CF}" name="Versie" dataDxfId="374" dataCellStyle="Invoer"/>
    <tableColumn id="4" xr3:uid="{70D8DB7C-24DE-4639-BEBB-839487AAADE4}" name="Startdatum" dataDxfId="373" dataCellStyle="Invoer"/>
    <tableColumn id="5" xr3:uid="{41DD8E79-4524-4DDE-A8B4-11087573C6FB}" name="Einddatum" dataDxfId="372" dataCellStyle="Invoer"/>
    <tableColumn id="6" xr3:uid="{98868AE5-AC50-4265-A5F3-89699F73A0D2}" name="Afhankelijkheid" dataDxfId="371" dataCellStyle="Invoer"/>
    <tableColumn id="7" xr3:uid="{087CFD24-FFA7-4CCF-94C9-0964CB724F03}" name="Wederpartij" dataDxfId="370" dataCellStyle="Invoer"/>
    <tableColumn id="8" xr3:uid="{C76FD1B7-21CA-4C1B-8927-94E9765C05AB}" name="Contractmanager" dataDxfId="369" dataCellStyle="Invoer"/>
    <tableColumn id="9" xr3:uid="{89F8C547-51FB-48E8-854C-BD78E5344894}" name="Relatiestrategie" dataDxfId="368" dataCellStyle="Invoer"/>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2FEF00D-58A5-4D27-9787-D4F0594B9CB1}" name="Tabel11" displayName="Tabel11" ref="A8:H14" totalsRowShown="0" headerRowDxfId="367" dataDxfId="366" tableBorderDxfId="365" dataCellStyle="Invoer">
  <autoFilter ref="A8:H14" xr:uid="{E2FEF00D-58A5-4D27-9787-D4F0594B9CB1}"/>
  <tableColumns count="8">
    <tableColumn id="1" xr3:uid="{033704C6-CCA2-4165-903A-D9FAF776E9A2}" name="Documentnaam" dataDxfId="364" dataCellStyle="Invoer"/>
    <tableColumn id="2" xr3:uid="{5CC3907D-6057-4823-B12B-DFFCF5021C87}" name="Documenttype" dataDxfId="363" dataCellStyle="Invoer"/>
    <tableColumn id="3" xr3:uid="{B4FBBCCA-4E6C-41FF-A023-5429AE3700C7}" name="Versie" dataDxfId="362" dataCellStyle="Invoer"/>
    <tableColumn id="4" xr3:uid="{08DADC2A-F8CC-45C8-A9DE-4277BF2DFED0}" name="Startdatum" dataDxfId="361" dataCellStyle="Invoer"/>
    <tableColumn id="5" xr3:uid="{8E3EBE86-4426-4461-82A7-979C90A4A521}" name="Einddatum" dataDxfId="360" dataCellStyle="Invoer"/>
    <tableColumn id="6" xr3:uid="{524B14E8-77F7-42E2-A21B-603D0506A980}" name="Type relatie" dataDxfId="359" dataCellStyle="Invoer"/>
    <tableColumn id="7" xr3:uid="{1E484AEC-85F5-448F-B469-36C14DA5D6FB}" name="Contractmanager" dataDxfId="358" dataCellStyle="Invoer"/>
    <tableColumn id="8" xr3:uid="{6E8B56B4-C138-4747-9431-2A8914BC8569}" name="Relatiestrategie" dataDxfId="357" dataCellStyle="Invoer"/>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B96ACA5-4E8B-41F0-BB13-D09CA18E6443}" name="Tabel5" displayName="Tabel5" ref="B8:L16" totalsRowShown="0" headerRowDxfId="356" dataDxfId="355" tableBorderDxfId="354" dataCellStyle="Invoer">
  <autoFilter ref="B8:L16" xr:uid="{3B96ACA5-4E8B-41F0-BB13-D09CA18E6443}"/>
  <tableColumns count="11">
    <tableColumn id="1" xr3:uid="{0FD2A4AB-F418-4BF6-AC06-15B893C43AD8}" name="Naam" dataDxfId="353" dataCellStyle="Invoer"/>
    <tableColumn id="2" xr3:uid="{F7B4FA0D-ADB4-4871-BB5A-8C05F6FBB794}" name="Bron" dataDxfId="352" dataCellStyle="Invoer"/>
    <tableColumn id="3" xr3:uid="{128D3142-1EA2-40FE-8E9B-BF9D50003F43}" name="Beschrijving" dataDxfId="351" dataCellStyle="Invoer"/>
    <tableColumn id="4" xr3:uid="{02890B6F-EA82-41BB-8798-6282599F22A4}" name="Effect" dataDxfId="350" dataCellStyle="Invoer"/>
    <tableColumn id="5" xr3:uid="{691CB9EF-90FB-4F3C-A73D-5783404C568D}" name="Kans" dataDxfId="349" dataCellStyle="Invoer"/>
    <tableColumn id="6" xr3:uid="{8F2821BF-7746-4224-9A8C-A0AF11B554F1}" name="Impact op contractdoelstellingen" dataDxfId="348" dataCellStyle="Invoer"/>
    <tableColumn id="7" xr3:uid="{CB01F473-DCDF-4703-92B7-FF2EE131560C}" name="Impact op relatie met wederpartij" dataDxfId="347" dataCellStyle="Invoer"/>
    <tableColumn id="11" xr3:uid="{EA6ADF76-245D-488D-84DB-A8B2AF575C86}" name="Impact op operatie" dataDxfId="346" dataCellStyle="Invoer"/>
    <tableColumn id="8" xr3:uid="{ABFE698D-A16F-4603-AFE4-0732650E9661}" name="Urgentie" dataDxfId="345" dataCellStyle="Invoer"/>
    <tableColumn id="9" xr3:uid="{7BBA0318-93FB-4FAE-B276-7D8850350425}" name="Prioriteit" dataDxfId="344" dataCellStyle="Invoer"/>
    <tableColumn id="10" xr3:uid="{5B981EB3-A2A7-48FD-8FCA-F82ED5F15383}" name="Status" dataDxfId="343" dataCellStyle="Invoer"/>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157A21-5D8E-49D8-A468-AA732C42C98C}" name="Tabel4" displayName="Tabel4" ref="B8:L24" totalsRowShown="0" headerRowDxfId="342" dataDxfId="341" tableBorderDxfId="340" dataCellStyle="Invoer">
  <autoFilter ref="B8:L24" xr:uid="{2B157A21-5D8E-49D8-A468-AA732C42C98C}"/>
  <tableColumns count="11">
    <tableColumn id="1" xr3:uid="{D1F578AB-A3EF-4988-847F-6DF38C5BBF33}" name="Onderdeel" dataDxfId="339" dataCellStyle="Invoer"/>
    <tableColumn id="2" xr3:uid="{A2C2F165-F573-48B5-B77E-EE05F4D8E634}" name="Beschrijving artikel" dataDxfId="338" dataCellStyle="Invoer"/>
    <tableColumn id="3" xr3:uid="{84DB91EE-968C-4E6A-9E7C-C9FCD83BFF48}" name="Beschrijving Aanname" dataDxfId="337" dataCellStyle="Invoer"/>
    <tableColumn id="4" xr3:uid="{35E5C7BE-6311-4393-98E7-C83267B9B141}" name="Categorie" dataDxfId="336" dataCellStyle="Invoer"/>
    <tableColumn id="5" xr3:uid="{1E82CC1A-520A-45BB-9B23-298142E74884}" name="Type" dataDxfId="335" dataCellStyle="Invoer"/>
    <tableColumn id="6" xr3:uid="{109D1CF7-5241-489F-BB67-AE8AC532D036}" name="Heeft betrekking op" dataDxfId="334" dataCellStyle="Invoer"/>
    <tableColumn id="7" xr3:uid="{0A070DA2-5C61-4DE5-870F-58DED3ED668F}" name="Getoetst" dataDxfId="333" dataCellStyle="Invoer"/>
    <tableColumn id="8" xr3:uid="{FC35DA87-96A2-420D-B4E6-947A790AC339}" name="Risico" dataDxfId="332" dataCellStyle="Invoer"/>
    <tableColumn id="9" xr3:uid="{9577A7CD-CD3C-4FF6-863F-D7CD56FBEF0D}" name="Geverifieerd" dataDxfId="331" dataCellStyle="Invoer"/>
    <tableColumn id="10" xr3:uid="{2E4F7E52-E6B2-4B3C-AA32-DF1E7450E4E4}" name="Uitkomst verificatie" dataDxfId="330" dataCellStyle="Invoer"/>
    <tableColumn id="11" xr3:uid="{43AD5D73-2E78-410A-8812-40770283F277}" name="Risiconummer" dataDxfId="329" dataCellStyle="Invoer"/>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259DCD-F8C1-4B4B-97A8-309D5B126A7D}" name="Tabel3" displayName="Tabel3" ref="A9:J16" totalsRowShown="0" headerRowDxfId="328" dataDxfId="327" tableBorderDxfId="326" dataCellStyle="Invoer">
  <autoFilter ref="A9:J16" xr:uid="{4F259DCD-F8C1-4B4B-97A8-309D5B126A7D}"/>
  <tableColumns count="10">
    <tableColumn id="1" xr3:uid="{117BB10E-7296-43F1-B389-B963780C57E5}" name="Document" dataDxfId="325" dataCellStyle="Invoer"/>
    <tableColumn id="2" xr3:uid="{80366DC1-3F3A-4E11-86F6-CBB79324BDB1}" name="Onderdeel" dataDxfId="324" dataCellStyle="Invoer"/>
    <tableColumn id="3" xr3:uid="{6142AEAB-A04A-41FC-8B89-6C6865AD5DC1}" name="Beschrijving" dataDxfId="323" dataCellStyle="Invoer"/>
    <tableColumn id="4" xr3:uid="{8E485897-A260-4484-847E-029972D624DB}" name="Type" dataDxfId="322" dataCellStyle="Invoer"/>
    <tableColumn id="5" xr3:uid="{6B483370-EFE8-4439-915D-5BD3CDEF6636}" name="Soort" dataDxfId="321" dataCellStyle="Invoer"/>
    <tableColumn id="6" xr3:uid="{5FB7B23A-DBE1-415A-9BD7-FA43366DBD7B}" name="Voor" dataDxfId="320" dataCellStyle="Invoer"/>
    <tableColumn id="7" xr3:uid="{0D94B565-1C28-4701-91FD-8888C462B73A}" name="Categorie" dataDxfId="319" dataCellStyle="Invoer"/>
    <tableColumn id="8" xr3:uid="{E5E7EAEF-D65F-4701-94FF-BA31A29098EA}" name="Proces" dataDxfId="318" dataCellStyle="Invoer"/>
    <tableColumn id="9" xr3:uid="{EF9F8DF4-9E43-4A6F-8588-8E49CD33F5D4}" name="Dienst- of productnaam" dataDxfId="317" dataCellStyle="Invoer"/>
    <tableColumn id="10" xr3:uid="{C9265C16-FBD9-41A2-A042-B5DB951ADA9D}" name="Status" dataDxfId="316" dataCellStyle="Invoer"/>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5F10807-317F-47AB-B35A-4CEA57000560}" name="Tabel19" displayName="Tabel19" ref="A9:K16" totalsRowShown="0" headerRowDxfId="315" dataDxfId="314" tableBorderDxfId="313" dataCellStyle="Invoer">
  <autoFilter ref="A9:K16" xr:uid="{15F10807-317F-47AB-B35A-4CEA57000560}"/>
  <tableColumns count="11">
    <tableColumn id="1" xr3:uid="{6C0736F4-B55B-41FE-A46F-F9136D1233E3}" name="Dienst/product" dataDxfId="312" dataCellStyle="Invoer"/>
    <tableColumn id="2" xr3:uid="{445B03D7-FA69-4DBF-96D7-5C2F71E3E586}" name="Verplichting" dataDxfId="311" dataCellStyle="Invoer"/>
    <tableColumn id="3" xr3:uid="{B02CF90E-8D1E-4642-BA25-941C0176DD93}" name="Soort" dataDxfId="310" dataCellStyle="Invoer"/>
    <tableColumn id="4" xr3:uid="{AFB7C623-2820-4B67-A1C8-133884392359}" name="Levering door" dataDxfId="309" dataCellStyle="Invoer"/>
    <tableColumn id="5" xr3:uid="{8B886F48-0AD4-49B0-9417-ABE6353DBD04}" name="KPI" dataDxfId="308" dataCellStyle="Invoer"/>
    <tableColumn id="6" xr3:uid="{76313B6C-E182-4548-9996-D8F0697F8EDD}" name="Wijze van meten" dataDxfId="307" dataCellStyle="Invoer"/>
    <tableColumn id="7" xr3:uid="{711E0FA9-813D-481D-B961-560FE3516333}" name="Frequentie" dataDxfId="306" dataCellStyle="Invoer"/>
    <tableColumn id="8" xr3:uid="{E1FAE476-158B-484F-8340-AD7245F5ED65}" name="Prestatieverklaring" dataDxfId="305" dataCellStyle="Invoer"/>
    <tableColumn id="9" xr3:uid="{3D08AA71-7F59-4719-B34C-E2E08D84DA5A}" name="Controleur" dataDxfId="304" dataCellStyle="Invoer"/>
    <tableColumn id="10" xr3:uid="{87F82110-AF6F-4286-8856-FD4EE21ECDFA}" name="Startdatum" dataDxfId="303" dataCellStyle="Invoer"/>
    <tableColumn id="11" xr3:uid="{B4FEFECF-AA69-422F-9D91-6B87DA564F22}" name="Einddatum" dataDxfId="302" dataCellStyle="Invoer"/>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23EE6A5-343D-4238-9A46-20826B331732}" name="Tabel20" displayName="Tabel20" ref="A8:E16" totalsRowShown="0" headerRowDxfId="301" dataDxfId="300" tableBorderDxfId="299" dataCellStyle="Invoer">
  <autoFilter ref="A8:E16" xr:uid="{023EE6A5-343D-4238-9A46-20826B331732}"/>
  <tableColumns count="5">
    <tableColumn id="1" xr3:uid="{4F632CCD-EBC4-4F65-8DDD-85809A8831B2}" name="Document" dataDxfId="298" dataCellStyle="Invoer"/>
    <tableColumn id="2" xr3:uid="{DA3DAEFC-25EC-43D5-876D-C2A1AAB656F3}" name="Onderdeel" dataDxfId="297" dataCellStyle="Invoer"/>
    <tableColumn id="3" xr3:uid="{3214409C-9B9F-4EEF-8726-FBCF5428203C}" name="Beschrijving" dataDxfId="296" dataCellStyle="Invoer"/>
    <tableColumn id="4" xr3:uid="{E5359126-0186-46C0-86C3-73AFF1D398F5}" name="Type" dataDxfId="295" dataCellStyle="Invoer"/>
    <tableColumn id="5" xr3:uid="{07B5B9B9-B754-450D-8D7D-F779C97231FA}" name="Bron" dataDxfId="294" dataCellStyle="Invoer"/>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3AF65B3-E7C1-40AC-AD63-6BDB87869509}" name="Tabel24" displayName="Tabel24" ref="A8:Q14" totalsRowShown="0" headerRowDxfId="293" dataDxfId="292" dataCellStyle="Invoer">
  <autoFilter ref="A8:Q14" xr:uid="{53AF65B3-E7C1-40AC-AD63-6BDB87869509}"/>
  <tableColumns count="17">
    <tableColumn id="1" xr3:uid="{0A9A4C4B-9800-4847-BF8A-CA47E7076E57}" name="Onderdeel" dataDxfId="291" dataCellStyle="Invoer"/>
    <tableColumn id="2" xr3:uid="{F2EF739D-A80F-492D-B12F-D6FE434A4DB2}" name="Vraageigenaar" dataDxfId="290" dataCellStyle="Invoer"/>
    <tableColumn id="3" xr3:uid="{5C0B15CD-8AF6-4D76-BE34-F4512E24C258}" name="Verantwoordelijk RVM-er" dataDxfId="289" dataCellStyle="Invoer"/>
    <tableColumn id="4" xr3:uid="{C5A0CCF6-2B94-4175-BDB7-1A1C5DA878AB}" name="Kolom1" dataDxfId="288" dataCellStyle="Invoer"/>
    <tableColumn id="5" xr3:uid="{A618192A-B342-4A83-B45B-ABA993966D20}" name="Startdatum" dataDxfId="287" dataCellStyle="Invoer"/>
    <tableColumn id="6" xr3:uid="{681B0E75-C713-4B7F-A8CE-C2EB017D2C35}" name="Einddatum" dataDxfId="286" dataCellStyle="Invoer"/>
    <tableColumn id="7" xr3:uid="{1A525D6A-2ECC-499C-850A-C5D888C44217}" name="Type hoeveelheid" dataDxfId="285" dataCellStyle="Invoer"/>
    <tableColumn id="8" xr3:uid="{5E89A9D2-28D9-4849-8974-25BDED122854}" name="Jaar 1" dataDxfId="284" dataCellStyle="Invoer"/>
    <tableColumn id="9" xr3:uid="{66939115-B61B-413A-A9EE-D13D323A2688}" name="Jaar 2" dataDxfId="283" dataCellStyle="Invoer"/>
    <tableColumn id="10" xr3:uid="{246DD01A-3988-4DD7-BBD8-1EC68CE4D51A}" name="Jaar 3" dataDxfId="282" dataCellStyle="Invoer"/>
    <tableColumn id="11" xr3:uid="{C37B9649-E187-4020-A4BD-6A749631131C}" name="Jaar 4" dataDxfId="281" dataCellStyle="Invoer"/>
    <tableColumn id="12" xr3:uid="{C6459FE1-1322-499E-B54B-901D0750BB90}" name="Totaal" dataDxfId="280" dataCellStyle="Invoer"/>
    <tableColumn id="13" xr3:uid="{1ECB8338-B3A7-404D-9207-FBABE5DE7027}" name="Jaar 12" dataDxfId="279" dataCellStyle="Invoer"/>
    <tableColumn id="14" xr3:uid="{3E22041C-104A-47E9-846D-53E949919F48}" name="Jaar 23" dataDxfId="278" dataCellStyle="Invoer"/>
    <tableColumn id="15" xr3:uid="{5837BCD2-6A5B-49CE-96B7-55012D8CA2BA}" name="Jaar 34" dataDxfId="277" dataCellStyle="Invoer"/>
    <tableColumn id="16" xr3:uid="{3287F563-D901-4A36-AA11-8A37E51D651D}" name="Jaar 45" dataDxfId="276" dataCellStyle="Invoer"/>
    <tableColumn id="17" xr3:uid="{41C59287-7042-45B2-AE0C-AC32641C797B}" name="Totaal6" dataDxfId="275" dataCellStyle="Invoer"/>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81B940A-0146-4DD3-AE97-D65707ABFF0C}" name="Tabel25" displayName="Tabel25" ref="A17:Q26" totalsRowShown="0" headerRowDxfId="274" dataDxfId="273" tableBorderDxfId="272" dataCellStyle="Invoer">
  <autoFilter ref="A17:Q26" xr:uid="{081B940A-0146-4DD3-AE97-D65707ABFF0C}"/>
  <tableColumns count="17">
    <tableColumn id="1" xr3:uid="{D8D69E0C-5C23-43E7-A3EC-D462019C8EB6}" name="Onderdeel" dataDxfId="271" dataCellStyle="Invoer"/>
    <tableColumn id="2" xr3:uid="{4A87B13C-E7DD-488C-9A4F-7305EAE07CD5}" name="Vraageigenaar" dataDxfId="270" dataCellStyle="Invoer"/>
    <tableColumn id="3" xr3:uid="{AEB07221-28FF-493D-9935-4C80C5912055}" name="Verantwoordelijk CM-/RVM-er" dataDxfId="269" dataCellStyle="Invoer"/>
    <tableColumn id="4" xr3:uid="{4B7C5F5F-2CB6-48E1-930B-BC9D0213921F}" name="Type kosten" dataDxfId="268" dataCellStyle="Invoer"/>
    <tableColumn id="5" xr3:uid="{AFFC45C4-3B49-4F59-A5C2-8D10957E02F1}" name="Startdatum" dataDxfId="267" dataCellStyle="Invoer"/>
    <tableColumn id="6" xr3:uid="{393FC0BA-F64E-4E2A-8F2D-01DFCAD413F2}" name="Einddatum" dataDxfId="266" dataCellStyle="Invoer"/>
    <tableColumn id="7" xr3:uid="{A7758F29-8FAC-46DC-8D8E-E81FCFED6853}" name="Type hoeveelheid" dataDxfId="265" dataCellStyle="Invoer"/>
    <tableColumn id="8" xr3:uid="{DD80A2C8-E945-479A-824D-E4841C0CE925}" name="Jaar 1" dataDxfId="264" dataCellStyle="Invoer"/>
    <tableColumn id="9" xr3:uid="{F968C629-8C04-4968-9F1B-8709887A6FEB}" name="Jaar 2" dataDxfId="263" dataCellStyle="Invoer"/>
    <tableColumn id="10" xr3:uid="{9704CFEB-3BFC-4136-965F-E0EEAE2BEBAE}" name="Jaar 3" dataDxfId="262" dataCellStyle="Invoer"/>
    <tableColumn id="11" xr3:uid="{9F85C374-8C12-4E07-A8DC-111A3BD54333}" name="Jaar 4" dataDxfId="261" dataCellStyle="Invoer"/>
    <tableColumn id="12" xr3:uid="{880F7BE4-657F-4835-9051-AE15653E9502}" name="Totaal" dataDxfId="260" dataCellStyle="Invoer"/>
    <tableColumn id="13" xr3:uid="{1D558171-5DF6-4FF1-8147-511CE837B58A}" name="Jaar 12" dataDxfId="259" dataCellStyle="Invoer"/>
    <tableColumn id="14" xr3:uid="{5AC91E12-A856-4AB0-BF4D-F83C833030E9}" name="Jaar 23" dataDxfId="258" dataCellStyle="Invoer"/>
    <tableColumn id="15" xr3:uid="{6E41B143-AFD2-4C64-828D-71833B2B1705}" name="Jaar 34" dataDxfId="257" dataCellStyle="Invoer"/>
    <tableColumn id="16" xr3:uid="{94131F33-715B-4E72-8DE0-4FEC0FD465F0}" name="Jaar 45" dataDxfId="256" dataCellStyle="Invoer"/>
    <tableColumn id="17" xr3:uid="{691874AF-1988-4E96-B17C-84321ECAA16B}" name="Totaal6" dataDxfId="255" dataCellStyle="Invoer"/>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467FB45-2867-4450-B2AA-E589290AB2F5}" name="Tabel26" displayName="Tabel26" ref="A8:Q12" totalsRowShown="0" headerRowDxfId="254" dataDxfId="253" tableBorderDxfId="252" dataCellStyle="Invoer">
  <autoFilter ref="A8:Q12" xr:uid="{B467FB45-2867-4450-B2AA-E589290AB2F5}"/>
  <tableColumns count="17">
    <tableColumn id="1" xr3:uid="{A43D4609-1574-4330-9E1F-DC8D9C168863}" name="Onderdeel" dataDxfId="251" dataCellStyle="Invoer"/>
    <tableColumn id="2" xr3:uid="{99313E1F-1973-4B1A-A3E6-AB4BE73B5373}" name="Leveringseigenaar" dataDxfId="250" dataCellStyle="Invoer"/>
    <tableColumn id="3" xr3:uid="{2DF87F4C-0C1B-4A90-80B2-DFDF3DC77307}" name="Verantwoordelijk RVM-er" dataDxfId="249" dataCellStyle="Invoer"/>
    <tableColumn id="4" xr3:uid="{DEBF3122-592E-40CF-9204-9AC311EF0CB4}" name="Kolom1" dataDxfId="248" dataCellStyle="Invoer"/>
    <tableColumn id="5" xr3:uid="{9A508603-E9EA-43DD-AB1F-829581F3F917}" name="Startdatum" dataDxfId="247" dataCellStyle="Invoer"/>
    <tableColumn id="6" xr3:uid="{9FE6C51A-3F44-4854-AA6E-393E5779AB84}" name="Einddatum" dataDxfId="246" dataCellStyle="Invoer"/>
    <tableColumn id="7" xr3:uid="{058BF09D-48F8-4F4A-A530-8C9DE7C03462}" name="Type hoeveelheid" dataDxfId="245" dataCellStyle="Invoer"/>
    <tableColumn id="8" xr3:uid="{D7E7EE32-0B14-4A82-A2C8-4E45C31358F9}" name="Jaar 1" dataDxfId="244" dataCellStyle="Invoer"/>
    <tableColumn id="9" xr3:uid="{0EB46031-A453-419B-871C-743EE157B260}" name="Jaar 2" dataDxfId="243" dataCellStyle="Invoer"/>
    <tableColumn id="10" xr3:uid="{068858A8-AA13-4239-8821-7AAA5287C975}" name="Jaar 3" dataDxfId="242" dataCellStyle="Invoer"/>
    <tableColumn id="11" xr3:uid="{C08E0BB1-0766-4C9B-86C5-389B20EE4D3A}" name="Jaar 4" dataDxfId="241" dataCellStyle="Invoer"/>
    <tableColumn id="12" xr3:uid="{94DD40CD-8E87-4007-B450-BFF0BC88A034}" name="Totaal" dataDxfId="240" dataCellStyle="Invoer"/>
    <tableColumn id="13" xr3:uid="{46C49EE5-E14E-4E5C-B28E-6497741EAD6F}" name="Jaar 12" dataDxfId="239" dataCellStyle="Invoer"/>
    <tableColumn id="14" xr3:uid="{7B6BC2C5-C23D-4F28-A89E-DDBEE2643A3B}" name="Jaar 23" dataDxfId="238" dataCellStyle="Invoer"/>
    <tableColumn id="15" xr3:uid="{FE8826BB-E8FC-42DA-BF02-7678569F5D96}" name="Jaar 34" dataDxfId="237" dataCellStyle="Invoer"/>
    <tableColumn id="16" xr3:uid="{403C2AF0-A085-42B0-82B4-05C42FEAC4A8}" name="Jaar 45" dataDxfId="236" dataCellStyle="Invoer"/>
    <tableColumn id="17" xr3:uid="{0AC7C828-381B-4F6E-BC48-C73BDBB66988}" name="Totaal6" dataDxfId="235" dataCellStyle="Invoer"/>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ABA05EB-E1EE-4015-80DB-D3971D98FAC1}" name="Tabel27" displayName="Tabel27" ref="A17:Q26" totalsRowShown="0" headerRowDxfId="234" dataDxfId="233" tableBorderDxfId="232" dataCellStyle="Invoer">
  <autoFilter ref="A17:Q26" xr:uid="{8ABA05EB-E1EE-4015-80DB-D3971D98FAC1}"/>
  <tableColumns count="17">
    <tableColumn id="1" xr3:uid="{963FA288-3BE1-4F82-857F-F80FB50C7615}" name="Onderdeel" dataDxfId="231" dataCellStyle="Invoer"/>
    <tableColumn id="2" xr3:uid="{E589234D-3B19-42AC-ACAA-E776CDC5CB8E}" name="Leveringseigenaar" dataDxfId="230" dataCellStyle="Invoer"/>
    <tableColumn id="3" xr3:uid="{8B129B57-3750-45C9-9865-1D70F394E46F}" name="Verantwoordelijk CM-/RVM-er" dataDxfId="229" dataCellStyle="Invoer"/>
    <tableColumn id="4" xr3:uid="{2821BAFA-0184-4F5A-A964-C5266CA10350}" name="Type kosten" dataDxfId="228" dataCellStyle="Invoer"/>
    <tableColumn id="5" xr3:uid="{C84BB1C6-AAAF-4BDA-B329-D76102FEB833}" name="Startdatum" dataDxfId="227" dataCellStyle="Invoer"/>
    <tableColumn id="6" xr3:uid="{CF32741E-D9E4-44E3-ADD1-4CB82D4D9EBF}" name="Einddatum" dataDxfId="226" dataCellStyle="Invoer"/>
    <tableColumn id="7" xr3:uid="{C14CC2FE-4CFD-492E-A83D-DC6EB70E7715}" name="Type hoeveelheid" dataDxfId="225" dataCellStyle="Invoer"/>
    <tableColumn id="8" xr3:uid="{5BDC103E-8E9B-4E2E-BF13-0A4DEE2463D6}" name="Jaar 1" dataDxfId="224" dataCellStyle="Invoer"/>
    <tableColumn id="9" xr3:uid="{C34F985A-9B1C-4FFF-BD70-B05F6288BEDA}" name="Jaar 2" dataDxfId="223" dataCellStyle="Invoer"/>
    <tableColumn id="10" xr3:uid="{3957D725-FDEC-4520-9740-73E40420BC6C}" name="Jaar 3" dataDxfId="222" dataCellStyle="Invoer"/>
    <tableColumn id="11" xr3:uid="{971B3A44-07B6-4B1A-A837-D41ABFFC2D75}" name="Jaar 4" dataDxfId="221" dataCellStyle="Invoer"/>
    <tableColumn id="12" xr3:uid="{52FEB4EB-6D25-4A27-9937-C065074D6BAB}" name="Totaal" dataDxfId="220" dataCellStyle="Invoer"/>
    <tableColumn id="13" xr3:uid="{C6459DB2-29AB-415C-B68F-AD96BD4CDDDC}" name="Jaar 12" dataDxfId="219" dataCellStyle="Invoer"/>
    <tableColumn id="14" xr3:uid="{0E430015-05E8-42E3-B873-177A41A17CEE}" name="Jaar 23" dataDxfId="218" dataCellStyle="Invoer"/>
    <tableColumn id="15" xr3:uid="{072CBDB5-9106-4B10-BFC0-F46452C1B4EA}" name="Jaar 34" dataDxfId="217" dataCellStyle="Invoer"/>
    <tableColumn id="16" xr3:uid="{A07A6551-5490-429B-9187-5F233DF22AC8}" name="Jaar 45" dataDxfId="216" dataCellStyle="Invoer"/>
    <tableColumn id="17" xr3:uid="{D694C1BA-BBD6-4697-A70A-BEB03BABEB62}" name="Totaal6" dataDxfId="215" dataCellStyle="Invoer"/>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AC90C15-4671-47ED-95CE-D19C61B36E00}" name="Tabel28" displayName="Tabel28" ref="A8:G12" totalsRowShown="0" headerRowDxfId="214" dataDxfId="213" tableBorderDxfId="212" dataCellStyle="Invoer">
  <autoFilter ref="A8:G12" xr:uid="{2AC90C15-4671-47ED-95CE-D19C61B36E00}"/>
  <tableColumns count="7">
    <tableColumn id="1" xr3:uid="{DC8702E7-43B4-461C-AAEA-64DB07900E71}" name="Contractdoelstelling" dataDxfId="211" dataCellStyle="Invoer"/>
    <tableColumn id="2" xr3:uid="{D29C8819-BC3A-4565-AD94-5F0CA7ABB1C6}" name="Doelstellinghouder" dataDxfId="210" dataCellStyle="Invoer"/>
    <tableColumn id="3" xr3:uid="{DD5CF945-4DAD-444E-9B22-4A351BB2E8A3}" name="Bovenliggende organisatiedoelstelling" dataDxfId="209" dataCellStyle="Invoer"/>
    <tableColumn id="4" xr3:uid="{D8DB777E-4EC0-42EF-AE6A-FD89898BF6CB}" name="Belang bovenliggende doelstelling" dataDxfId="208" dataCellStyle="Invoer"/>
    <tableColumn id="5" xr3:uid="{7177A501-EB15-41A7-86DE-6079829185DE}" name="Essentiële prestaties *)" dataDxfId="207" dataCellStyle="Invoer"/>
    <tableColumn id="6" xr3:uid="{0CA8672D-AC89-41A2-9C26-B5D506155D0C}" name="Startdatum" dataDxfId="206" dataCellStyle="Invoer"/>
    <tableColumn id="7" xr3:uid="{B91D17CD-C5B4-4307-8C95-8B62A3EAFBE6}" name="Einddatum" dataDxfId="205" dataCellStyle="Invoer"/>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70E7B66-5C2E-4270-8A98-FCE49EC66BF6}" name="Tabel29" displayName="Tabel29" ref="A15:F20" totalsRowShown="0" headerRowDxfId="204" dataDxfId="203" tableBorderDxfId="202" dataCellStyle="Invoer">
  <autoFilter ref="A15:F20" xr:uid="{870E7B66-5C2E-4270-8A98-FCE49EC66BF6}"/>
  <tableColumns count="6">
    <tableColumn id="1" xr3:uid="{CCF35153-D332-4B30-A842-24C5DFD34E60}" name="Naam" dataDxfId="201" dataCellStyle="Invoer"/>
    <tableColumn id="2" xr3:uid="{DC6E8D22-3765-4671-8E76-BF78D8EB1131}" name="Omschrijving" dataDxfId="200" dataCellStyle="Invoer"/>
    <tableColumn id="3" xr3:uid="{130163A7-9AC5-4E4A-925F-1EA8C0FA5E8D}" name="Vorm" dataDxfId="199" dataCellStyle="Invoer"/>
    <tableColumn id="4" xr3:uid="{B2B43783-268B-4F22-89B8-39F00D8D1BF1}" name="Frequentie" dataDxfId="198" dataCellStyle="Invoer"/>
    <tableColumn id="5" xr3:uid="{0047B6F4-F9B5-4879-A3B9-9B2F97D9C598}" name="Uitvoerende" dataDxfId="197" dataCellStyle="Invoer"/>
    <tableColumn id="6" xr3:uid="{7DED5614-825A-4233-92E1-08DE7E292B4A}" name="Norm" dataDxfId="196" dataCellStyle="Invoer"/>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5B0DB0C-BF7F-4BCE-9F52-F61C887B806D}" name="Tabel30" displayName="Tabel30" ref="A23:I36" totalsRowShown="0" headerRowDxfId="195" dataDxfId="194" tableBorderDxfId="193" dataCellStyle="Invoer">
  <autoFilter ref="A23:I36" xr:uid="{D5B0DB0C-BF7F-4BCE-9F52-F61C887B806D}"/>
  <tableColumns count="9">
    <tableColumn id="1" xr3:uid="{8E8AAE82-4F83-43FC-9ABA-70F16D68F79C}" name="Organisatieonderdeel" dataDxfId="192" dataCellStyle="Invoer"/>
    <tableColumn id="2" xr3:uid="{E2BFDDDE-7301-463E-92D8-BFAF90352C79}" name="Naam" dataDxfId="191" dataCellStyle="Invoer"/>
    <tableColumn id="3" xr3:uid="{55DC5B1A-96FB-4D44-99ED-1EB899F2DBC1}" name="Functie" dataDxfId="190" dataCellStyle="Invoer"/>
    <tableColumn id="4" xr3:uid="{ABF8C22D-D257-4886-B1C5-72A3A2781976}" name="Rol" dataDxfId="189" dataCellStyle="Invoer"/>
    <tableColumn id="5" xr3:uid="{DB5BA314-9D53-49C9-9C96-1219BD305492}" name="Belang" dataDxfId="188" dataCellStyle="Invoer"/>
    <tableColumn id="6" xr3:uid="{93D3E5D4-F961-4B98-8BFD-793119D1749D}" name="Invloed" dataDxfId="187" dataCellStyle="Invoer"/>
    <tableColumn id="7" xr3:uid="{A1CEEFAF-351C-4F87-835A-A6E1517AEF75}" name="Type invloed" dataDxfId="186" dataCellStyle="Invoer"/>
    <tableColumn id="8" xr3:uid="{73AB950E-0A85-43FC-92C9-1E7426D4D290}" name="Attitude" dataDxfId="185" dataCellStyle="Invoer"/>
    <tableColumn id="9" xr3:uid="{3505496E-14D2-4A7D-90AE-ECDB44988D74}" name="Stakeholderstrategie" dataDxfId="184" dataCellStyle="Invoer"/>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F5F8163-7392-4949-8F0B-52DDCC017CB9}" name="Tabel31" displayName="Tabel31" ref="A39:G46" totalsRowShown="0" headerRowDxfId="183" tableBorderDxfId="182">
  <autoFilter ref="A39:G46" xr:uid="{FF5F8163-7392-4949-8F0B-52DDCC017CB9}"/>
  <tableColumns count="7">
    <tableColumn id="1" xr3:uid="{A800CD78-F60E-4E7B-AEB3-C73B8D0B3ADE}" name="Document" dataDxfId="181" dataCellStyle="Invoer"/>
    <tableColumn id="2" xr3:uid="{B7B21761-6265-4354-83F0-DFCFAE7863CE}" name="Onderdeel" dataDxfId="180" dataCellStyle="Invoer"/>
    <tableColumn id="3" xr3:uid="{3208F77F-85BD-455C-8518-89697EFA6F54}" name="Beschrijving" dataDxfId="179" dataCellStyle="Invoer"/>
    <tableColumn id="4" xr3:uid="{21B2133B-768B-4936-BB89-6EE4DE6558EF}" name="Belang wederpartij" dataDxfId="178" dataCellStyle="Invoer"/>
    <tableColumn id="5" xr3:uid="{05F0EE85-4787-424D-B80A-11B66A3E2924}" name="Gevolgen bij onvoldoende presteren" dataDxfId="177" dataCellStyle="Invoer"/>
    <tableColumn id="7" xr3:uid="{B175F1FC-A672-4373-92C6-DF1B77F1F9F2}" name="Prestatieborging" dataDxfId="176" dataCellStyle="Invoer"/>
    <tableColumn id="9" xr3:uid="{7ABBE9DF-20E2-4235-9C28-B271629B598B}" name="Type" dataDxfId="175" dataCellStyle="Invoer"/>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390431D-955F-4147-A6A6-DC60036E4C02}" name="Tabel32" displayName="Tabel32" ref="A15:H26" totalsRowShown="0" headerRowDxfId="174" dataDxfId="173" dataCellStyle="Invoer">
  <autoFilter ref="A15:H26" xr:uid="{9390431D-955F-4147-A6A6-DC60036E4C02}"/>
  <tableColumns count="8">
    <tableColumn id="1" xr3:uid="{8503138E-BB58-4154-8585-AEDE70A71B0B}" name="CM Essential" dataDxfId="172"/>
    <tableColumn id="2" xr3:uid="{ABDEF9F8-E637-481F-8E33-0ECAA4FA662B}" name="Managen in uitvoeringsfase" dataDxfId="171" dataCellStyle="Invoer"/>
    <tableColumn id="3" xr3:uid="{167BD6E7-9473-4BFA-8D68-F214286C038F}" name="Activiteiten" dataDxfId="170" dataCellStyle="Invoer"/>
    <tableColumn id="4" xr3:uid="{EF095252-0169-4B13-92CE-E2BD454B3048}" name="Frequentie doorlopen PDCA-cyclus" dataDxfId="169" dataCellStyle="Invoer"/>
    <tableColumn id="5" xr3:uid="{CE4D11CA-1F98-414F-9D24-D64D3942AAA2}" name="Benodigde middelen" dataDxfId="168" dataCellStyle="Invoer"/>
    <tableColumn id="6" xr3:uid="{56E1C8DD-1A7C-4097-9941-CD4355C8F389}" name="Vastlegging" dataDxfId="167" dataCellStyle="Invoer"/>
    <tableColumn id="7" xr3:uid="{D8CC6233-4053-46CD-AE30-07549C8CA5F5}" name="Gedelegeerde taken" dataDxfId="166" dataCellStyle="Invoer"/>
    <tableColumn id="8" xr3:uid="{2022B4F6-A18B-4356-B602-0FC8E549386C}" name="Benodigde uren op jaarbasis" dataDxfId="165" dataCellStyle="Invoer"/>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70BBEE2-E07B-4B86-A126-26BD90BC7154}" name="Tabel36" displayName="Tabel36" ref="A8:E18" totalsRowShown="0" headerRowDxfId="164" dataDxfId="163" tableBorderDxfId="162" dataCellStyle="Invoer">
  <autoFilter ref="A8:E18" xr:uid="{D70BBEE2-E07B-4B86-A126-26BD90BC7154}"/>
  <tableColumns count="5">
    <tableColumn id="1" xr3:uid="{D14A77BF-86D7-41D6-9DF9-2926FBEF22E4}" name="Datum" dataDxfId="161" dataCellStyle="Invoer"/>
    <tableColumn id="2" xr3:uid="{8A33860C-7213-4BFC-8ED0-DF4A8FC8871C}" name="CM Essential" dataDxfId="160" dataCellStyle="Invoer"/>
    <tableColumn id="3" xr3:uid="{1BCCC9E4-7E4C-4E43-8274-3A687EF88A50}" name="Type" dataDxfId="159" dataCellStyle="Invoer"/>
    <tableColumn id="4" xr3:uid="{EE189822-82B0-48D1-B69D-72D4925F75BD}" name="Gebeurtenis/Deadline" dataDxfId="158" dataCellStyle="Invoer"/>
    <tableColumn id="5" xr3:uid="{46C38CA8-1768-4504-9B32-2F11A230D198}" name="Verantwoordelijke" dataDxfId="157" dataCellStyle="Invoer"/>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720F0B6-DC40-4E9E-94AE-E9F765A27472}" name="Tabel37" displayName="Tabel37" ref="A8:G21" totalsRowShown="0" headerRowDxfId="156" dataDxfId="155" tableBorderDxfId="154" dataCellStyle="Invoer">
  <autoFilter ref="A8:G21" xr:uid="{2720F0B6-DC40-4E9E-94AE-E9F765A27472}"/>
  <tableColumns count="7">
    <tableColumn id="1" xr3:uid="{9012048A-2694-444B-908C-8E79FCBCB184}" name="CM Essential" dataDxfId="153" dataCellStyle="Invoer"/>
    <tableColumn id="2" xr3:uid="{80911EB8-95C6-41AB-84CF-8FA1C4454D7D}" name="Onderwerp" dataDxfId="152" dataCellStyle="Invoer"/>
    <tableColumn id="3" xr3:uid="{620144C0-47D5-4B9D-9DE0-9CBF83AB476F}" name="Signalering" dataDxfId="151" dataCellStyle="Invoer"/>
    <tableColumn id="4" xr3:uid="{119AB958-F520-43C8-BCC0-0187EC714F71}" name="Uiterste datum" dataDxfId="150" dataCellStyle="Invoer"/>
    <tableColumn id="5" xr3:uid="{D5E97711-A94A-44BC-918C-82BEBA729533}" name="Signaleringsdatum" dataDxfId="149" dataCellStyle="Invoer"/>
    <tableColumn id="6" xr3:uid="{7FCB6ED6-4B82-4AB8-9D26-D797A70DB31E}" name="Te informeren rol" dataDxfId="148" dataCellStyle="Invoer"/>
    <tableColumn id="7" xr3:uid="{E9760B93-2FB8-40E4-8308-5DA0C8A8090D}" name="Te informeren functionaris" dataDxfId="147" dataCellStyle="Invoer"/>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83B84C9-409B-463D-84CA-4A8089034484}" name="Tabel38" displayName="Tabel38" ref="A17:O24" totalsRowShown="0" headerRowDxfId="146" dataDxfId="145" tableBorderDxfId="144" headerRowCellStyle="Invoer" dataCellStyle="Invoer">
  <autoFilter ref="A17:O24" xr:uid="{183B84C9-409B-463D-84CA-4A8089034484}"/>
  <tableColumns count="15">
    <tableColumn id="1" xr3:uid="{92CB7BB0-CFED-4FBA-9AD9-C7EEA51550DB}" name="Documenttype" dataDxfId="143" dataCellStyle="Invoer"/>
    <tableColumn id="2" xr3:uid="{848F1878-313D-465A-8862-101D98913CA0}" name="Opslaglocatie" dataDxfId="142" dataCellStyle="Invoer"/>
    <tableColumn id="3" xr3:uid="{1F072B27-2DF8-4416-9AA1-11AC886E7C3D}" name="Verantwoordelijke" dataDxfId="141" dataCellStyle="Invoer"/>
    <tableColumn id="4" xr3:uid="{8E4B747D-06A0-4ADD-B12C-497D1E0D5DAC}" name="Minimale bewaartermijn" dataDxfId="140" dataCellStyle="Invoer"/>
    <tableColumn id="5" xr3:uid="{7DBDA1D2-6824-4D79-A419-A321A3BFAF65}" name="Maximale bewaartermijn" dataDxfId="139" dataCellStyle="Invoer"/>
    <tableColumn id="6" xr3:uid="{FDAE7A02-45D2-42B8-9CB6-51914574C465}" name="Beveiligingsniveau" dataDxfId="138" dataCellStyle="Invoer"/>
    <tableColumn id="7" xr3:uid="{5B07B842-90B2-4BF9-83EF-7C7CF41A614D}" name="Vraageigenaar" dataDxfId="137" dataCellStyle="Invoer"/>
    <tableColumn id="8" xr3:uid="{5C73B4BD-34A0-461D-ADEF-E9F967ED5654}" name="Leveringseigenaar" dataDxfId="136" dataCellStyle="Invoer"/>
    <tableColumn id="9" xr3:uid="{F2472CC0-C942-4B66-9CE0-94A14048A9A1}" name="Contracteigenaar" dataDxfId="135" dataCellStyle="Invoer"/>
    <tableColumn id="10" xr3:uid="{E3E04D38-2D06-438C-92D3-BEB342E2F5C5}" name="Contractmanager" dataDxfId="134" dataCellStyle="Invoer"/>
    <tableColumn id="11" xr3:uid="{9A6680CE-2660-4193-B9E9-38568FC5AC2A}" name="Realisatie- en verificatiemanager" dataDxfId="133" dataCellStyle="Invoer"/>
    <tableColumn id="12" xr3:uid="{8237E3CA-DBBA-4899-87AF-5A14D818EF6C}" name="Servicemanager" dataDxfId="132" dataCellStyle="Invoer"/>
    <tableColumn id="13" xr3:uid="{FAF0F07E-2B6B-4C01-A514-258848EFE285}" name="Contractbeheerder" dataDxfId="131" dataCellStyle="Invoer"/>
    <tableColumn id="14" xr3:uid="{1EDBC502-B13E-4EFE-812E-0C94DF69BE7C}" name="&lt;overig&gt;" dataDxfId="130" dataCellStyle="Invoer"/>
    <tableColumn id="15" xr3:uid="{6E1C6DE3-6B66-4A2B-AAF0-6E9606FD1C8E}" name="&lt;overig&gt;2" dataDxfId="129" dataCellStyle="Invoer"/>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686EFF7-AD23-421C-8BC0-B5ECF6C5C66F}" name="Tabel39" displayName="Tabel39" ref="A8:F18" totalsRowShown="0" headerRowDxfId="128" dataDxfId="127" dataCellStyle="Invoer">
  <autoFilter ref="A8:F18" xr:uid="{F686EFF7-AD23-421C-8BC0-B5ECF6C5C66F}"/>
  <tableColumns count="6">
    <tableColumn id="1" xr3:uid="{3CF0BD72-2B90-44F4-B47C-F06A8050A9F8}" name="Prio" dataDxfId="126"/>
    <tableColumn id="2" xr3:uid="{38487267-88DD-4ECA-AB36-F07091053211}" name="Onderwerp" dataDxfId="125" dataCellStyle="Invoer"/>
    <tableColumn id="3" xr3:uid="{B7974E05-53BE-4E4A-9652-88117E202C2A}" name="Verantwoordelijke" dataDxfId="124" dataCellStyle="Invoer"/>
    <tableColumn id="4" xr3:uid="{94B253DC-D4FB-48F5-8C9F-86224F015B57}" name="Urgentie" dataDxfId="123" dataCellStyle="Invoer"/>
    <tableColumn id="5" xr3:uid="{701C499C-17B0-4977-975A-AB7960D6BECF}" name="Kritische datum" dataDxfId="122" dataCellStyle="Invoer"/>
    <tableColumn id="6" xr3:uid="{832F9E66-3B6F-42B6-AE45-4CDAD7F3F5A9}" name="Motivatie" dataDxfId="121" dataCellStyle="Invoer"/>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892F7F8-B654-4AD7-8070-38F29A21667C}" name="Tabel40" displayName="Tabel40" ref="A11:J21" totalsRowShown="0" headerRowDxfId="120" dataDxfId="119" tableBorderDxfId="118" dataCellStyle="Invoer">
  <autoFilter ref="A11:J21" xr:uid="{2892F7F8-B654-4AD7-8070-38F29A21667C}"/>
  <tableColumns count="10">
    <tableColumn id="1" xr3:uid="{14A19965-8CF3-40B2-A65F-634746DDE0AC}" name="CM Essential" dataDxfId="117" dataCellStyle="Invoer"/>
    <tableColumn id="2" xr3:uid="{68296202-FC59-4790-ADEA-F30B7AADE0B9}" name="Onderdeel" dataDxfId="116" dataCellStyle="Invoer"/>
    <tableColumn id="3" xr3:uid="{4466A27F-429F-4858-9DB5-7574E24842B2}" name="Plan-stap deze cyclus" dataDxfId="115" dataCellStyle="Invoer"/>
    <tableColumn id="4" xr3:uid="{AEE7A82D-751A-42D4-955A-AA622038BD4A}" name="Datum Plan afgerond" dataDxfId="114" dataCellStyle="Invoer"/>
    <tableColumn id="5" xr3:uid="{DEDF981E-B89F-4230-89BD-E14C799C4482}" name="Check-stap deze cyclus" dataDxfId="113" dataCellStyle="Invoer"/>
    <tableColumn id="6" xr3:uid="{FB447DA9-1644-4429-B109-10B19FC570E8}" name="Datum Check afgerond" dataDxfId="112" dataCellStyle="Invoer"/>
    <tableColumn id="7" xr3:uid="{F6A8F605-AAD5-4A79-886F-EF902F58F1E7}" name="Act/Adjust-stap deze cyclus" dataDxfId="111" dataCellStyle="Invoer"/>
    <tableColumn id="8" xr3:uid="{703CCA38-3436-44C1-A345-0BC095F358CB}" name="Datum Act/Adjust afgerond" dataDxfId="110" dataCellStyle="Invoer"/>
    <tableColumn id="9" xr3:uid="{F9678FA8-C566-4BFB-9951-67B9F42783F4}" name="Verantwoordelijke" dataDxfId="109" dataCellStyle="Invoer"/>
    <tableColumn id="10" xr3:uid="{920C87CB-38C9-4F1A-B830-238353B63C11}" name="Betrokkenen" dataDxfId="108" dataCellStyle="Invoer"/>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E718291-448D-44E3-8FF8-30C5106913FF}" name="Tabel41" displayName="Tabel41" ref="A24:H35" totalsRowShown="0" headerRowDxfId="107" dataDxfId="106" tableBorderDxfId="105" dataCellStyle="Invoer">
  <autoFilter ref="A24:H35" xr:uid="{2E718291-448D-44E3-8FF8-30C5106913FF}"/>
  <tableColumns count="8">
    <tableColumn id="1" xr3:uid="{A8DB78DE-9054-402E-8084-5F2587132401}" name="CM Essential" dataDxfId="104" dataCellStyle="Invoer"/>
    <tableColumn id="2" xr3:uid="{71F0BCC6-3A59-4ACD-BA8A-F13304AC7991}" name="Onderdeel" dataDxfId="103" dataCellStyle="Invoer"/>
    <tableColumn id="3" xr3:uid="{7E475B1B-9077-4E62-8833-48D61974FC79}" name="Activiteit" dataDxfId="102" dataCellStyle="Invoer"/>
    <tableColumn id="4" xr3:uid="{3EC84851-1896-4E60-8A1F-02912637041A}" name="Type" dataDxfId="101" dataCellStyle="Invoer"/>
    <tableColumn id="5" xr3:uid="{4F757D43-86A2-4202-87BE-B6192C517D52}" name="Startdatum" dataDxfId="100" dataCellStyle="Invoer"/>
    <tableColumn id="6" xr3:uid="{A549A674-B96D-45D6-8C40-77723C18AFD9}" name="Einddatum" dataDxfId="99" dataCellStyle="Invoer"/>
    <tableColumn id="7" xr3:uid="{C18C0B29-1961-4664-B10A-644AC78ACA6B}" name="Verantwoordelijke" dataDxfId="98" dataCellStyle="Invoer"/>
    <tableColumn id="8" xr3:uid="{588E3EDB-52A5-47F7-ABA3-1E2F3DB05E31}" name="Betrokkenen" dataDxfId="97" dataCellStyle="Invoer"/>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84200FA-19EA-4823-AF7B-EFF1518D9E24}" name="Tabel42" displayName="Tabel42" ref="A7:L20" totalsRowShown="0" headerRowDxfId="96" dataDxfId="95" tableBorderDxfId="94" dataCellStyle="Invoer">
  <autoFilter ref="A7:L20" xr:uid="{284200FA-19EA-4823-AF7B-EFF1518D9E24}"/>
  <tableColumns count="12">
    <tableColumn id="1" xr3:uid="{1528F5FC-1FA0-4794-8F78-E80459EFACA9}" name="Nr" dataDxfId="93" dataCellStyle="Invoer"/>
    <tableColumn id="2" xr3:uid="{C09C66A2-D2BE-4F96-AF4C-496DEE0D5B8B}" name="CM Essential" dataDxfId="92" dataCellStyle="Invoer"/>
    <tableColumn id="3" xr3:uid="{2E07B3DA-D89D-4397-855D-323F5D64B288}" name="Naam" dataDxfId="91" dataCellStyle="Invoer"/>
    <tableColumn id="4" xr3:uid="{CE0A250D-B2EE-4AE8-864F-FFC23A531BEC}" name="Bron" dataDxfId="90" dataCellStyle="Invoer"/>
    <tableColumn id="5" xr3:uid="{9DE8B99C-2E6C-4CF8-B321-22F4D0CB6C2E}" name="Achtergrond" dataDxfId="89" dataCellStyle="Invoer"/>
    <tableColumn id="6" xr3:uid="{778A06A0-6E44-4814-B93E-7222A475B039}" name="Uit te voeren actie" dataDxfId="88" dataCellStyle="Invoer"/>
    <tableColumn id="7" xr3:uid="{095527E6-1FEE-4BD9-93AE-D09BE769F6DA}" name="Status" dataDxfId="87" dataCellStyle="Invoer"/>
    <tableColumn id="8" xr3:uid="{B5A66AE5-D87A-40CB-8467-BD2663686986}" name="Actiehouder" dataDxfId="86" dataCellStyle="Invoer"/>
    <tableColumn id="9" xr3:uid="{C3F1A492-8356-4732-85D0-6E691AB32945}" name="Actiedatum" dataDxfId="85" dataCellStyle="Invoer"/>
    <tableColumn id="10" xr3:uid="{02A468B2-F0CF-4C15-A06A-E0731568FB3C}" name="Geplande einddatum" dataDxfId="84" dataCellStyle="Invoer"/>
    <tableColumn id="11" xr3:uid="{90F60577-13FD-47D7-8183-50EE66CBD857}" name="Werkelijke einddatum" dataDxfId="83" dataCellStyle="Invoer"/>
    <tableColumn id="12" xr3:uid="{091AFD80-0E30-4EC5-80CE-4B47C518CE3E}" name="Logboek" dataDxfId="82" dataCellStyle="Invoer"/>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4B29DB7-AF45-4978-B64F-CED2BC58F679}" name="Tabel43" displayName="Tabel43" ref="A8:J18" totalsRowShown="0" headerRowDxfId="81" dataDxfId="80" tableBorderDxfId="79" dataCellStyle="Invoer">
  <autoFilter ref="A8:J18" xr:uid="{D4B29DB7-AF45-4978-B64F-CED2BC58F679}"/>
  <tableColumns count="10">
    <tableColumn id="1" xr3:uid="{0B41263F-5832-4E34-BAB7-1AAF4E31F034}" name="Nummer" dataDxfId="78" dataCellStyle="Invoer"/>
    <tableColumn id="2" xr3:uid="{D225CF7E-AB2C-4F95-ABFE-B03C61C6240D}" name="Risiconr" dataDxfId="77" dataCellStyle="Invoer"/>
    <tableColumn id="3" xr3:uid="{62C60027-A47A-4494-95EA-8226F592BD06}" name="Risiconaam" dataDxfId="76" dataCellStyle="Invoer"/>
    <tableColumn id="4" xr3:uid="{F704FAC8-5DE2-4CD7-B955-D3BD45F3516D}" name="Mitigerende maatregel" dataDxfId="75" dataCellStyle="Invoer"/>
    <tableColumn id="5" xr3:uid="{9C76AB57-771D-4683-873D-9F539B8ECE4F}" name="Type maatregel" dataDxfId="74" dataCellStyle="Invoer"/>
    <tableColumn id="6" xr3:uid="{CE2D69BD-3B96-4E0E-BF81-F07AECC6280E}" name="Effect" dataDxfId="73" dataCellStyle="Invoer"/>
    <tableColumn id="7" xr3:uid="{1516DC78-FFA5-47CB-853E-212F5E5F1292}" name="Verantwoordelijke" dataDxfId="72" dataCellStyle="Invoer"/>
    <tableColumn id="8" xr3:uid="{83AA5D6E-48C3-43B0-9608-FEAFF5EB6500}" name="Datum gerealiseerd" dataDxfId="71" dataCellStyle="Invoer"/>
    <tableColumn id="9" xr3:uid="{3DC6DFD6-F816-4665-B2D5-FE9EAF5F5288}" name="Status" dataDxfId="70" dataCellStyle="Invoer"/>
    <tableColumn id="10" xr3:uid="{EBBE0A07-0049-4360-A7CB-EDD260EED79B}" name="Laatste datum gecontroleerd" dataDxfId="69" dataCellStyle="Invoer"/>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FF10E0A-20B9-4881-9D2B-EB4F41314F15}" name="Tabel44" displayName="Tabel44" ref="A14:E20" totalsRowShown="0" headerRowDxfId="68" dataDxfId="67" tableBorderDxfId="66" dataCellStyle="Invoer">
  <autoFilter ref="A14:E20" xr:uid="{4FF10E0A-20B9-4881-9D2B-EB4F41314F15}"/>
  <tableColumns count="5">
    <tableColumn id="1" xr3:uid="{EF084179-9EAC-491B-B15C-BA37D04A6996}" name="Product/dienst/AOC" dataDxfId="65" dataCellStyle="Invoer"/>
    <tableColumn id="2" xr3:uid="{AAB6A17A-246D-4A20-B991-6D1AB5B0CC9D}" name="Nodig" dataDxfId="64" dataCellStyle="Invoer"/>
    <tableColumn id="3" xr3:uid="{4D2387B7-E8DF-4632-AD94-D00964649729}" name="In contract" dataDxfId="63" dataCellStyle="Invoer"/>
    <tableColumn id="4" xr3:uid="{3C2A3491-714C-476F-9CCA-47352E73211A}" name="Geleverd" dataDxfId="62" dataCellStyle="Invoer"/>
    <tableColumn id="5" xr3:uid="{C7AC5ED9-6B76-46B0-8F1F-590DB75D16D2}" name="Benodigde actie" dataDxfId="61" dataCellStyle="Invoer"/>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33A932F-E42C-490D-A662-90F0A18158AC}" name="Tabel45" displayName="Tabel45" ref="A9:U17" totalsRowShown="0" headerRowDxfId="60" dataDxfId="59" tableBorderDxfId="58" dataCellStyle="Invoer">
  <autoFilter ref="A9:U17" xr:uid="{633A932F-E42C-490D-A662-90F0A18158AC}"/>
  <tableColumns count="21">
    <tableColumn id="1" xr3:uid="{A72EEFAB-D2D4-4356-9573-6A848016923C}" name="Nummer" dataDxfId="57" dataCellStyle="Invoer"/>
    <tableColumn id="2" xr3:uid="{218F11C5-D176-4080-A110-86E49A307763}" name="Naam" dataDxfId="56" dataCellStyle="Invoer"/>
    <tableColumn id="3" xr3:uid="{4A2C4BA1-5F34-4277-8318-5A7570AA1CE0}" name="Startdatum" dataDxfId="55" dataCellStyle="Invoer"/>
    <tableColumn id="4" xr3:uid="{2B84E7BE-4F2E-4BE3-89BE-D52A068A5950}" name="Initiërende partij" dataDxfId="54" dataCellStyle="Invoer"/>
    <tableColumn id="5" xr3:uid="{78A44FFB-DE64-4218-9F20-5287ADB28D40}" name="Bron" dataDxfId="53" dataCellStyle="Invoer"/>
    <tableColumn id="6" xr3:uid="{3EC1A147-C10E-4C51-80EF-CA65E143236C}" name="Omschrijving" dataDxfId="52" dataCellStyle="Invoer"/>
    <tableColumn id="7" xr3:uid="{846DBCBB-B771-449C-831B-B1C6CBD0C45F}" name="Motivatie" dataDxfId="51" dataCellStyle="Invoer"/>
    <tableColumn id="8" xr3:uid="{662C64AB-338A-4B66-98F1-7943699C72E6}" name="Eigenaar" dataDxfId="50" dataCellStyle="Invoer"/>
    <tableColumn id="9" xr3:uid="{DBBA9F05-9CE5-4969-A1BA-9D3765BB0B14}" name="Status" dataDxfId="49" dataCellStyle="Invoer"/>
    <tableColumn id="10" xr3:uid="{76C250B7-057B-4D5E-A339-D562DE21E70F}" name="Betrokken document" dataDxfId="48" dataCellStyle="Invoer"/>
    <tableColumn id="11" xr3:uid="{43E7DD77-40A3-4F3A-95EF-CE4AFEB8805B}" name="Impact opdrachtgever" dataDxfId="47" dataCellStyle="Invoer"/>
    <tableColumn id="12" xr3:uid="{2D188CCF-5BA6-454A-89C7-8C5EFF02779A}" name="Impact leverancier" dataDxfId="46" dataCellStyle="Invoer"/>
    <tableColumn id="13" xr3:uid="{A168A748-FA67-4E22-AD02-E4CD475A0BBD}" name="Advies" dataDxfId="45" dataCellStyle="Invoer"/>
    <tableColumn id="14" xr3:uid="{3059D828-282E-4998-84C7-FE5E1CACB0FA}" name="Huidige actie" dataDxfId="44" dataCellStyle="Invoer"/>
    <tableColumn id="15" xr3:uid="{02E312BA-13CC-4423-9CB2-35555A03584C}" name="Actiehouder" dataDxfId="43" dataCellStyle="Invoer"/>
    <tableColumn id="16" xr3:uid="{87B90043-5D75-4C18-8526-BC8E8FD18980}" name="Actiedatum" dataDxfId="42" dataCellStyle="Invoer"/>
    <tableColumn id="17" xr3:uid="{3931F2E7-376F-46F1-8B00-7C0572211CC5}" name="Besluit" dataDxfId="41" dataCellStyle="Invoer"/>
    <tableColumn id="18" xr3:uid="{6AC69173-BD43-403E-A6E1-ABFAB64F24F0}" name="Resultaat" dataDxfId="40" dataCellStyle="Invoer"/>
    <tableColumn id="19" xr3:uid="{30602497-75B8-4B16-89AC-ADF7AF03EEA0}" name="Vastgelegd in" dataDxfId="39" dataCellStyle="Invoer"/>
    <tableColumn id="20" xr3:uid="{8B847BFF-B43A-4589-892A-852C77B5986F}" name="Datum afgerond" dataDxfId="38" dataCellStyle="Invoer"/>
    <tableColumn id="21" xr3:uid="{975009EA-046C-4225-9CEE-EF8413CE0102}" name="Logboek" dataDxfId="37" dataCellStyle="Invoer"/>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7849F6B-9DBE-4CF7-A35B-6C785ECDD54D}" name="Tabel46" displayName="Tabel46" ref="A9:S17" totalsRowShown="0" headerRowDxfId="36" dataDxfId="35" tableBorderDxfId="34" dataCellStyle="Invoer">
  <autoFilter ref="A9:S17" xr:uid="{07849F6B-9DBE-4CF7-A35B-6C785ECDD54D}"/>
  <tableColumns count="19">
    <tableColumn id="1" xr3:uid="{7F52F2FD-E5D6-48F7-8678-0842021F83E5}" name="Nummer" dataDxfId="33" dataCellStyle="Invoer"/>
    <tableColumn id="2" xr3:uid="{DC601B20-C28C-40F8-81A0-4B35639F3522}" name="Datum" dataDxfId="32" dataCellStyle="Invoer"/>
    <tableColumn id="3" xr3:uid="{39057132-DFF8-440C-8F4E-CC584AE9AD41}" name="Gemeld door" dataDxfId="31" dataCellStyle="Invoer"/>
    <tableColumn id="4" xr3:uid="{C7D505B0-6DB3-42E6-ACD6-2A8F62685AD2}" name="Bron" dataDxfId="30" dataCellStyle="Invoer"/>
    <tableColumn id="5" xr3:uid="{548D0915-93F7-45A1-81B4-49B1BCC443CC}" name="Omschrijving" dataDxfId="29" dataCellStyle="Invoer"/>
    <tableColumn id="6" xr3:uid="{5A057864-73A4-492F-AB4C-E887EE2D26EE}" name="Status" dataDxfId="28" dataCellStyle="Invoer"/>
    <tableColumn id="7" xr3:uid="{44EE04D0-E225-4FD5-82C8-A8DC71810285}" name="Huidige actie" dataDxfId="27" dataCellStyle="Invoer"/>
    <tableColumn id="8" xr3:uid="{DC1DE2C7-67CB-47D6-880E-B8D8EE19A5E3}" name="Actiehouder" dataDxfId="26" dataCellStyle="Invoer"/>
    <tableColumn id="9" xr3:uid="{744CF81A-CD8B-4012-ADC2-1DD96B186205}" name="Actiedatum" dataDxfId="25" dataCellStyle="Invoer"/>
    <tableColumn id="10" xr3:uid="{CEF9B6C5-B2B1-4B69-9E90-02F6F45A4ECC}" name="Behandelaar" dataDxfId="24" dataCellStyle="Invoer"/>
    <tableColumn id="11" xr3:uid="{A001388D-ACCC-4B2C-A21A-64103452EF0D}" name="Impact Opdrachtgever" dataDxfId="23" dataCellStyle="Invoer"/>
    <tableColumn id="12" xr3:uid="{3A47FFFD-5998-4D69-8A06-35C12A707A3E}" name="Impact Leverancier" dataDxfId="22" dataCellStyle="Invoer"/>
    <tableColumn id="13" xr3:uid="{1F163681-29E4-4A81-ADB3-E0D1EE397BD5}" name="Datum escalatie CE" dataDxfId="21" dataCellStyle="Invoer"/>
    <tableColumn id="14" xr3:uid="{C98A7A1F-1071-48CA-BEB6-8EDBFE9B6B6B}" name="Datum escalatie directie" dataDxfId="20" dataCellStyle="Invoer"/>
    <tableColumn id="15" xr3:uid="{01CFD570-A8B4-42A4-8612-7DB64BAAA9E9}" name="Ingebrekestelling" dataDxfId="19" dataCellStyle="Invoer"/>
    <tableColumn id="16" xr3:uid="{002346DB-1DE3-4805-BC6B-E04303558E14}" name="Aansprakelijkstelling" dataDxfId="18" dataCellStyle="Invoer"/>
    <tableColumn id="17" xr3:uid="{9DC86FFA-212C-4D9B-885D-3C88027BE82A}" name="Datum afgerond" dataDxfId="17" dataCellStyle="Invoer"/>
    <tableColumn id="18" xr3:uid="{BACE9039-66CC-47BF-8817-D5024CFCF1A3}" name="Resultaat" dataDxfId="16" dataCellStyle="Invoer"/>
    <tableColumn id="19" xr3:uid="{2E81631E-BCF3-45D6-A3D3-07416285B8DF}" name="Log" dataDxfId="15" dataCellStyle="Invoer"/>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324AFA1-5FA6-43A8-87B2-321E3A85DF70}" name="Tabel50" displayName="Tabel50" ref="A8:L19" totalsRowShown="0" headerRowDxfId="14" dataDxfId="13" tableBorderDxfId="12" dataCellStyle="Invoer">
  <autoFilter ref="A8:L19" xr:uid="{D324AFA1-5FA6-43A8-87B2-321E3A85DF70}"/>
  <tableColumns count="12">
    <tableColumn id="1" xr3:uid="{C68DB3DE-8245-4F06-835F-9C77613BC0AC}" name="Nummer" dataDxfId="11" dataCellStyle="Invoer"/>
    <tableColumn id="2" xr3:uid="{80E78BFD-E276-4505-9637-BDAF44C8F970}" name="Datum" dataDxfId="10" dataCellStyle="Invoer"/>
    <tableColumn id="3" xr3:uid="{889890DF-2730-4E94-A97E-66D5BB147060}" name="Type" dataDxfId="9" dataCellStyle="Invoer"/>
    <tableColumn id="4" xr3:uid="{7324E477-46C9-48C8-BA6A-4049A14BE1A5}" name="Naam" dataDxfId="8" dataCellStyle="Invoer"/>
    <tableColumn id="5" xr3:uid="{C92CF470-05EB-4B8C-A8A8-E7D1113275B0}" name="Te verbeteren onderdeel" dataDxfId="7" dataCellStyle="Invoer"/>
    <tableColumn id="8" xr3:uid="{D56A4335-FBEA-46E7-A22D-2A4F381E5F26}" name="Verantwoordelijke" dataDxfId="6" dataCellStyle="Invoer"/>
    <tableColumn id="9" xr3:uid="{096BF89F-BE1A-4EF0-92F8-69E50B478F96}" name="Impact niet uitvoeren" dataDxfId="5" dataCellStyle="Invoer"/>
    <tableColumn id="10" xr3:uid="{E75EB111-16C5-4386-B2E9-35FEA3EAAA80}" name="Impact van uitvoeren" dataDxfId="4" dataCellStyle="Invoer"/>
    <tableColumn id="11" xr3:uid="{36EC2D02-2922-4131-929C-BD86A291FB1D}" name="Urgentie" dataDxfId="3" dataCellStyle="Invoer"/>
    <tableColumn id="12" xr3:uid="{C8F188D2-E39B-4101-96D3-18CAFF1C52FF}" name="Uitvoeren?" dataDxfId="2" dataCellStyle="Invoer"/>
    <tableColumn id="13" xr3:uid="{F8EED4AB-1FCC-4224-A183-9295F192DE2C}" name="Datum opgenomen op actielijst" dataDxfId="1" dataCellStyle="Invoer"/>
    <tableColumn id="14" xr3:uid="{1240D38D-32B8-4D0D-B33E-0934F7D446C0}" name="Datum uitgevoerd" dataDxfId="0" dataCellStyle="Invoer"/>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vmlDrawing" Target="../drawings/vmlDrawing10.vml"/><Relationship Id="rId7"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 Id="rId9"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vmlDrawing" Target="../drawings/vmlDrawing13.vml"/><Relationship Id="rId1" Type="http://schemas.openxmlformats.org/officeDocument/2006/relationships/printerSettings" Target="../printerSettings/printerSettings8.bin"/><Relationship Id="rId6" Type="http://schemas.openxmlformats.org/officeDocument/2006/relationships/comments" Target="../comments6.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vmlDrawing" Target="../drawings/vmlDrawing15.vml"/><Relationship Id="rId1" Type="http://schemas.openxmlformats.org/officeDocument/2006/relationships/printerSettings" Target="../printerSettings/printerSettings9.bin"/><Relationship Id="rId5" Type="http://schemas.openxmlformats.org/officeDocument/2006/relationships/comments" Target="../comments7.xml"/><Relationship Id="rId4"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vmlDrawing" Target="../drawings/vmlDrawing17.vml"/><Relationship Id="rId1" Type="http://schemas.openxmlformats.org/officeDocument/2006/relationships/printerSettings" Target="../printerSettings/printerSettings10.bin"/><Relationship Id="rId5" Type="http://schemas.openxmlformats.org/officeDocument/2006/relationships/comments" Target="../comments8.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vmlDrawing" Target="../drawings/vmlDrawing19.vml"/><Relationship Id="rId1" Type="http://schemas.openxmlformats.org/officeDocument/2006/relationships/printerSettings" Target="../printerSettings/printerSettings11.bin"/><Relationship Id="rId5" Type="http://schemas.openxmlformats.org/officeDocument/2006/relationships/comments" Target="../comments9.xml"/><Relationship Id="rId4" Type="http://schemas.openxmlformats.org/officeDocument/2006/relationships/table" Target="../tables/table1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2.vml"/><Relationship Id="rId7" Type="http://schemas.openxmlformats.org/officeDocument/2006/relationships/comments" Target="../comments10.xml"/><Relationship Id="rId2" Type="http://schemas.openxmlformats.org/officeDocument/2006/relationships/vmlDrawing" Target="../drawings/vmlDrawing21.vml"/><Relationship Id="rId1" Type="http://schemas.openxmlformats.org/officeDocument/2006/relationships/printerSettings" Target="../printerSettings/printerSettings12.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vmlDrawing" Target="../drawings/vmlDrawing23.vml"/><Relationship Id="rId1" Type="http://schemas.openxmlformats.org/officeDocument/2006/relationships/printerSettings" Target="../printerSettings/printerSettings13.bin"/><Relationship Id="rId5" Type="http://schemas.openxmlformats.org/officeDocument/2006/relationships/comments" Target="../comments11.xml"/><Relationship Id="rId4" Type="http://schemas.openxmlformats.org/officeDocument/2006/relationships/table" Target="../tables/table1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vmlDrawing" Target="../drawings/vmlDrawing25.vml"/><Relationship Id="rId1" Type="http://schemas.openxmlformats.org/officeDocument/2006/relationships/printerSettings" Target="../printerSettings/printerSettings14.bin"/><Relationship Id="rId5" Type="http://schemas.openxmlformats.org/officeDocument/2006/relationships/comments" Target="../comments12.xml"/><Relationship Id="rId4" Type="http://schemas.openxmlformats.org/officeDocument/2006/relationships/table" Target="../tables/table20.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vmlDrawing" Target="../drawings/vmlDrawing28.vml"/><Relationship Id="rId1" Type="http://schemas.openxmlformats.org/officeDocument/2006/relationships/printerSettings" Target="../printerSettings/printerSettings16.bin"/><Relationship Id="rId5" Type="http://schemas.openxmlformats.org/officeDocument/2006/relationships/comments" Target="../comments13.xml"/><Relationship Id="rId4" Type="http://schemas.openxmlformats.org/officeDocument/2006/relationships/table" Target="../tables/table2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vmlDrawing" Target="../drawings/vmlDrawing30.vml"/><Relationship Id="rId1" Type="http://schemas.openxmlformats.org/officeDocument/2006/relationships/printerSettings" Target="../printerSettings/printerSettings17.bin"/><Relationship Id="rId5" Type="http://schemas.openxmlformats.org/officeDocument/2006/relationships/comments" Target="../comments14.xml"/><Relationship Id="rId4" Type="http://schemas.openxmlformats.org/officeDocument/2006/relationships/table" Target="../tables/table2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vmlDrawing" Target="../drawings/vmlDrawing3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vmlDrawing" Target="../drawings/vmlDrawing33.vml"/><Relationship Id="rId1" Type="http://schemas.openxmlformats.org/officeDocument/2006/relationships/printerSettings" Target="../printerSettings/printerSettings19.bin"/><Relationship Id="rId6" Type="http://schemas.openxmlformats.org/officeDocument/2006/relationships/comments" Target="../comments15.xml"/><Relationship Id="rId5" Type="http://schemas.openxmlformats.org/officeDocument/2006/relationships/table" Target="../tables/table25.xml"/><Relationship Id="rId4" Type="http://schemas.openxmlformats.org/officeDocument/2006/relationships/table" Target="../tables/table2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vmlDrawing" Target="../drawings/vmlDrawing35.vml"/><Relationship Id="rId1" Type="http://schemas.openxmlformats.org/officeDocument/2006/relationships/printerSettings" Target="../printerSettings/printerSettings20.bin"/><Relationship Id="rId6" Type="http://schemas.openxmlformats.org/officeDocument/2006/relationships/comments" Target="../comments16.xml"/><Relationship Id="rId5" Type="http://schemas.openxmlformats.org/officeDocument/2006/relationships/table" Target="../tables/table27.xml"/><Relationship Id="rId4" Type="http://schemas.openxmlformats.org/officeDocument/2006/relationships/table" Target="../tables/table26.xml"/></Relationships>
</file>

<file path=xl/worksheets/_rels/sheet21.xml.rels><?xml version="1.0" encoding="UTF-8" standalone="yes"?>
<Relationships xmlns="http://schemas.openxmlformats.org/package/2006/relationships"><Relationship Id="rId8" Type="http://schemas.openxmlformats.org/officeDocument/2006/relationships/comments" Target="../comments17.xml"/><Relationship Id="rId3" Type="http://schemas.openxmlformats.org/officeDocument/2006/relationships/vmlDrawing" Target="../drawings/vmlDrawing38.vml"/><Relationship Id="rId7" Type="http://schemas.openxmlformats.org/officeDocument/2006/relationships/table" Target="../tables/table31.xml"/><Relationship Id="rId2" Type="http://schemas.openxmlformats.org/officeDocument/2006/relationships/vmlDrawing" Target="../drawings/vmlDrawing37.vml"/><Relationship Id="rId1" Type="http://schemas.openxmlformats.org/officeDocument/2006/relationships/printerSettings" Target="../printerSettings/printerSettings21.bin"/><Relationship Id="rId6" Type="http://schemas.openxmlformats.org/officeDocument/2006/relationships/table" Target="../tables/table30.xml"/><Relationship Id="rId5" Type="http://schemas.openxmlformats.org/officeDocument/2006/relationships/table" Target="../tables/table29.xml"/><Relationship Id="rId4" Type="http://schemas.openxmlformats.org/officeDocument/2006/relationships/table" Target="../tables/table2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vmlDrawing" Target="../drawings/vmlDrawing39.vml"/><Relationship Id="rId1" Type="http://schemas.openxmlformats.org/officeDocument/2006/relationships/printerSettings" Target="../printerSettings/printerSettings22.bin"/><Relationship Id="rId4" Type="http://schemas.openxmlformats.org/officeDocument/2006/relationships/comments" Target="../comments18.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vmlDrawing" Target="../drawings/vmlDrawing41.vml"/><Relationship Id="rId1" Type="http://schemas.openxmlformats.org/officeDocument/2006/relationships/printerSettings" Target="../printerSettings/printerSettings23.bin"/><Relationship Id="rId5" Type="http://schemas.openxmlformats.org/officeDocument/2006/relationships/comments" Target="../comments19.xml"/><Relationship Id="rId4" Type="http://schemas.openxmlformats.org/officeDocument/2006/relationships/table" Target="../tables/table32.xml"/></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s://agora.portal.politie.local/sites/230123083203/Documenten%20vakdag/251001%20-%20RASCI%20FM%20RFS%20%E2%80%93%20DVW%20(RVM%20buiten%20FM)%20-%201.0.xlsx" TargetMode="External"/><Relationship Id="rId2" Type="http://schemas.openxmlformats.org/officeDocument/2006/relationships/hyperlink" Target="https://agora.portal.politie.local/sites/230123083203/Documenten%20vakdag/251001%20-%20RASCI%20FM%20RFS%20%E2%80%93%20DVW%20(RVM%20binnen%20FM)%20-%201.0.xlsx" TargetMode="External"/><Relationship Id="rId1" Type="http://schemas.openxmlformats.org/officeDocument/2006/relationships/hyperlink" Target="https://agora.portal.politie.local/sites/230123083203/SitePages/Dienstoverstijgende%20processen.aspx" TargetMode="External"/><Relationship Id="rId5" Type="http://schemas.openxmlformats.org/officeDocument/2006/relationships/vmlDrawing" Target="../drawings/vmlDrawing44.vm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45.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46.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vmlDrawing" Target="../drawings/vmlDrawing47.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vmlDrawing" Target="../drawings/vmlDrawing48.vml"/><Relationship Id="rId1" Type="http://schemas.openxmlformats.org/officeDocument/2006/relationships/printerSettings" Target="../printerSettings/printerSettings29.bin"/><Relationship Id="rId5" Type="http://schemas.openxmlformats.org/officeDocument/2006/relationships/comments" Target="../comments20.xml"/><Relationship Id="rId4" Type="http://schemas.openxmlformats.org/officeDocument/2006/relationships/table" Target="../tables/table34.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vmlDrawing" Target="../drawings/vmlDrawing50.vml"/><Relationship Id="rId1" Type="http://schemas.openxmlformats.org/officeDocument/2006/relationships/printerSettings" Target="../printerSettings/printerSettings30.bin"/><Relationship Id="rId5" Type="http://schemas.openxmlformats.org/officeDocument/2006/relationships/comments" Target="../comments21.xml"/><Relationship Id="rId4" Type="http://schemas.openxmlformats.org/officeDocument/2006/relationships/table" Target="../tables/table35.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vmlDrawing" Target="../drawings/vmlDrawing52.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vmlDrawing" Target="../drawings/vmlDrawing53.vml"/><Relationship Id="rId1" Type="http://schemas.openxmlformats.org/officeDocument/2006/relationships/printerSettings" Target="../printerSettings/printerSettings32.bin"/><Relationship Id="rId4" Type="http://schemas.openxmlformats.org/officeDocument/2006/relationships/table" Target="../tables/table38.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vmlDrawing" Target="../drawings/vmlDrawing54.vml"/><Relationship Id="rId1" Type="http://schemas.openxmlformats.org/officeDocument/2006/relationships/printerSettings" Target="../printerSettings/printerSettings33.bin"/><Relationship Id="rId5" Type="http://schemas.openxmlformats.org/officeDocument/2006/relationships/comments" Target="../comments22.xml"/><Relationship Id="rId4" Type="http://schemas.openxmlformats.org/officeDocument/2006/relationships/table" Target="../tables/table39.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vmlDrawing" Target="../drawings/vmlDrawing56.vml"/><Relationship Id="rId1" Type="http://schemas.openxmlformats.org/officeDocument/2006/relationships/printerSettings" Target="../printerSettings/printerSettings34.bin"/><Relationship Id="rId5" Type="http://schemas.openxmlformats.org/officeDocument/2006/relationships/comments" Target="../comments23.xml"/><Relationship Id="rId4" Type="http://schemas.openxmlformats.org/officeDocument/2006/relationships/table" Target="../tables/table40.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vmlDrawing" Target="../drawings/vmlDrawing58.vml"/><Relationship Id="rId1" Type="http://schemas.openxmlformats.org/officeDocument/2006/relationships/printerSettings" Target="../printerSettings/printerSettings35.bin"/><Relationship Id="rId5" Type="http://schemas.openxmlformats.org/officeDocument/2006/relationships/comments" Target="../comments24.xml"/><Relationship Id="rId4" Type="http://schemas.openxmlformats.org/officeDocument/2006/relationships/table" Target="../tables/table41.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vmlDrawing" Target="../drawings/vmlDrawing60.vml"/><Relationship Id="rId1" Type="http://schemas.openxmlformats.org/officeDocument/2006/relationships/printerSettings" Target="../printerSettings/printerSettings36.bin"/><Relationship Id="rId5" Type="http://schemas.openxmlformats.org/officeDocument/2006/relationships/comments" Target="../comments25.xml"/><Relationship Id="rId4" Type="http://schemas.openxmlformats.org/officeDocument/2006/relationships/table" Target="../tables/table42.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vmlDrawing" Target="../drawings/vmlDrawing62.vml"/><Relationship Id="rId1" Type="http://schemas.openxmlformats.org/officeDocument/2006/relationships/printerSettings" Target="../printerSettings/printerSettings37.bin"/><Relationship Id="rId5" Type="http://schemas.openxmlformats.org/officeDocument/2006/relationships/comments" Target="../comments26.xml"/><Relationship Id="rId4" Type="http://schemas.openxmlformats.org/officeDocument/2006/relationships/table" Target="../tables/table43.xml"/></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64.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65.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vmlDrawing" Target="../drawings/vmlDrawing66.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vmlDrawing" Target="../drawings/vmlDrawing67.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68.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69.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70.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vmlDrawing" Target="../drawings/vmlDrawing71.vml"/><Relationship Id="rId1" Type="http://schemas.openxmlformats.org/officeDocument/2006/relationships/printerSettings" Target="../printerSettings/printerSettings45.bin"/><Relationship Id="rId4" Type="http://schemas.openxmlformats.org/officeDocument/2006/relationships/comments" Target="../comments27.xml"/></Relationships>
</file>

<file path=xl/worksheets/_rels/sheet46.xml.rels><?xml version="1.0" encoding="UTF-8" standalone="yes"?>
<Relationships xmlns="http://schemas.openxmlformats.org/package/2006/relationships"><Relationship Id="rId2" Type="http://schemas.openxmlformats.org/officeDocument/2006/relationships/vmlDrawing" Target="../drawings/vmlDrawing73.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74.v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vmlDrawing" Target="../drawings/vmlDrawing75.vml"/><Relationship Id="rId1" Type="http://schemas.openxmlformats.org/officeDocument/2006/relationships/printerSettings" Target="../printerSettings/printerSettings48.bin"/><Relationship Id="rId4" Type="http://schemas.openxmlformats.org/officeDocument/2006/relationships/comments" Target="../comments28.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78.vml"/><Relationship Id="rId2" Type="http://schemas.openxmlformats.org/officeDocument/2006/relationships/vmlDrawing" Target="../drawings/vmlDrawing77.vml"/><Relationship Id="rId1" Type="http://schemas.openxmlformats.org/officeDocument/2006/relationships/printerSettings" Target="../printerSettings/printerSettings49.bin"/><Relationship Id="rId4" Type="http://schemas.openxmlformats.org/officeDocument/2006/relationships/comments" Target="../comments29.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80.vml"/><Relationship Id="rId2" Type="http://schemas.openxmlformats.org/officeDocument/2006/relationships/vmlDrawing" Target="../drawings/vmlDrawing79.vml"/><Relationship Id="rId1" Type="http://schemas.openxmlformats.org/officeDocument/2006/relationships/printerSettings" Target="../printerSettings/printerSettings50.bin"/><Relationship Id="rId4" Type="http://schemas.openxmlformats.org/officeDocument/2006/relationships/comments" Target="../comments30.xml"/></Relationships>
</file>

<file path=xl/worksheets/_rels/sheet51.xml.rels><?xml version="1.0" encoding="UTF-8" standalone="yes"?>
<Relationships xmlns="http://schemas.openxmlformats.org/package/2006/relationships"><Relationship Id="rId2" Type="http://schemas.openxmlformats.org/officeDocument/2006/relationships/vmlDrawing" Target="../drawings/vmlDrawing81.v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vmlDrawing" Target="../drawings/vmlDrawing82.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vmlDrawing" Target="../drawings/vmlDrawing83.v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85.vml"/><Relationship Id="rId2" Type="http://schemas.openxmlformats.org/officeDocument/2006/relationships/vmlDrawing" Target="../drawings/vmlDrawing84.vml"/><Relationship Id="rId1" Type="http://schemas.openxmlformats.org/officeDocument/2006/relationships/printerSettings" Target="../printerSettings/printerSettings54.bin"/><Relationship Id="rId4" Type="http://schemas.openxmlformats.org/officeDocument/2006/relationships/comments" Target="../comments31.xml"/></Relationships>
</file>

<file path=xl/worksheets/_rels/sheet55.xml.rels><?xml version="1.0" encoding="UTF-8" standalone="yes"?>
<Relationships xmlns="http://schemas.openxmlformats.org/package/2006/relationships"><Relationship Id="rId2" Type="http://schemas.openxmlformats.org/officeDocument/2006/relationships/vmlDrawing" Target="../drawings/vmlDrawing86.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vmlDrawing" Target="../drawings/vmlDrawing87.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vmlDrawing" Target="../drawings/vmlDrawing88.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vmlDrawing" Target="../drawings/vmlDrawing89.v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4D2B5-E01E-4FAC-81BC-91D5E3DF492C}">
  <sheetPr codeName="Blad1">
    <pageSetUpPr fitToPage="1"/>
  </sheetPr>
  <dimension ref="A1:F67"/>
  <sheetViews>
    <sheetView zoomScale="85" zoomScaleNormal="85" zoomScalePageLayoutView="55" workbookViewId="0"/>
  </sheetViews>
  <sheetFormatPr defaultColWidth="9.109375" defaultRowHeight="14.4"/>
  <cols>
    <col min="1" max="1" width="40.5546875" customWidth="1"/>
    <col min="2" max="2" width="26.44140625" bestFit="1" customWidth="1"/>
    <col min="3" max="3" width="24.109375" bestFit="1" customWidth="1"/>
    <col min="4" max="4" width="88.109375" bestFit="1" customWidth="1"/>
    <col min="5" max="5" width="19" customWidth="1"/>
    <col min="6" max="6" width="38.109375" bestFit="1" customWidth="1"/>
  </cols>
  <sheetData>
    <row r="1" spans="1:6" ht="46.2">
      <c r="A1" s="70" t="s">
        <v>1057</v>
      </c>
      <c r="B1" s="8"/>
      <c r="C1" s="8"/>
      <c r="D1" s="8"/>
      <c r="E1" s="8"/>
      <c r="F1" s="8"/>
    </row>
    <row r="2" spans="1:6" ht="23.4">
      <c r="A2" s="71" t="s">
        <v>0</v>
      </c>
      <c r="B2" s="8"/>
      <c r="C2" s="8"/>
      <c r="D2" s="8"/>
      <c r="E2" s="8"/>
      <c r="F2" s="8"/>
    </row>
    <row r="3" spans="1:6">
      <c r="A3" s="8"/>
      <c r="B3" s="8"/>
      <c r="C3" s="8"/>
      <c r="D3" s="8"/>
      <c r="E3" s="8"/>
      <c r="F3" s="8"/>
    </row>
    <row r="4" spans="1:6">
      <c r="A4" s="8" t="s">
        <v>958</v>
      </c>
      <c r="B4" s="8"/>
      <c r="C4" s="8"/>
      <c r="D4" s="8"/>
      <c r="E4" s="8"/>
      <c r="F4" s="8"/>
    </row>
    <row r="5" spans="1:6">
      <c r="A5" s="182">
        <v>46052</v>
      </c>
      <c r="B5" s="8"/>
      <c r="C5" s="8"/>
      <c r="D5" s="8"/>
      <c r="E5" s="8"/>
      <c r="F5" s="8"/>
    </row>
    <row r="6" spans="1:6">
      <c r="A6" s="8"/>
      <c r="B6" s="8"/>
      <c r="C6" s="8"/>
      <c r="D6" s="8"/>
      <c r="E6" s="8"/>
      <c r="F6" s="8"/>
    </row>
    <row r="7" spans="1:6">
      <c r="A7" s="8" t="s">
        <v>957</v>
      </c>
      <c r="B7" s="8"/>
      <c r="C7" s="8"/>
      <c r="D7" s="8"/>
      <c r="E7" s="8"/>
      <c r="F7" s="8"/>
    </row>
    <row r="8" spans="1:6">
      <c r="A8" s="8"/>
      <c r="B8" s="8"/>
      <c r="C8" s="8"/>
      <c r="D8" s="8"/>
      <c r="E8" s="8"/>
      <c r="F8" s="8"/>
    </row>
    <row r="9" spans="1:6">
      <c r="A9" s="8"/>
      <c r="B9" s="8"/>
      <c r="C9" s="8"/>
      <c r="D9" s="8"/>
      <c r="E9" s="8"/>
      <c r="F9" s="8"/>
    </row>
    <row r="10" spans="1:6" ht="21">
      <c r="A10" s="9" t="s">
        <v>1</v>
      </c>
      <c r="B10" s="8"/>
      <c r="C10" s="8"/>
      <c r="D10" s="8"/>
      <c r="E10" s="8"/>
      <c r="F10" s="8"/>
    </row>
    <row r="11" spans="1:6">
      <c r="A11" s="10" t="s">
        <v>2</v>
      </c>
      <c r="B11" s="10" t="s">
        <v>3</v>
      </c>
      <c r="C11" s="10" t="s">
        <v>4</v>
      </c>
      <c r="D11" s="10" t="s">
        <v>5</v>
      </c>
      <c r="E11" s="10" t="s">
        <v>6</v>
      </c>
      <c r="F11" s="10" t="s">
        <v>7</v>
      </c>
    </row>
    <row r="12" spans="1:6">
      <c r="A12" s="8" t="s">
        <v>47</v>
      </c>
      <c r="B12" s="72" t="s">
        <v>48</v>
      </c>
      <c r="C12" s="8" t="s">
        <v>868</v>
      </c>
      <c r="D12" s="8" t="s">
        <v>49</v>
      </c>
      <c r="E12" s="8" t="s">
        <v>27</v>
      </c>
      <c r="F12" s="8" t="s">
        <v>32</v>
      </c>
    </row>
    <row r="13" spans="1:6">
      <c r="A13" s="8" t="s">
        <v>103</v>
      </c>
      <c r="B13" s="72" t="s">
        <v>103</v>
      </c>
      <c r="C13" s="8" t="s">
        <v>136</v>
      </c>
      <c r="D13" s="8" t="s">
        <v>105</v>
      </c>
      <c r="E13" s="8" t="s">
        <v>99</v>
      </c>
      <c r="F13" s="8" t="s">
        <v>11</v>
      </c>
    </row>
    <row r="14" spans="1:6" hidden="1">
      <c r="A14" s="8" t="s">
        <v>931</v>
      </c>
      <c r="B14" s="72" t="s">
        <v>120</v>
      </c>
      <c r="C14" s="8" t="s">
        <v>156</v>
      </c>
      <c r="D14" s="8" t="s">
        <v>121</v>
      </c>
      <c r="E14" s="8" t="s">
        <v>99</v>
      </c>
      <c r="F14" s="8" t="s">
        <v>64</v>
      </c>
    </row>
    <row r="15" spans="1:6" hidden="1">
      <c r="A15" s="8" t="s">
        <v>937</v>
      </c>
      <c r="B15" s="72" t="s">
        <v>122</v>
      </c>
      <c r="C15" s="8" t="s">
        <v>156</v>
      </c>
      <c r="D15" s="8" t="s">
        <v>123</v>
      </c>
      <c r="E15" s="8" t="s">
        <v>99</v>
      </c>
      <c r="F15" s="8" t="s">
        <v>64</v>
      </c>
    </row>
    <row r="16" spans="1:6" hidden="1">
      <c r="A16" s="8" t="s">
        <v>932</v>
      </c>
      <c r="B16" s="72" t="s">
        <v>124</v>
      </c>
      <c r="C16" s="8" t="s">
        <v>156</v>
      </c>
      <c r="D16" s="8" t="s">
        <v>125</v>
      </c>
      <c r="E16" s="8" t="s">
        <v>99</v>
      </c>
      <c r="F16" s="8" t="s">
        <v>64</v>
      </c>
    </row>
    <row r="17" spans="1:6" hidden="1">
      <c r="A17" s="8" t="s">
        <v>933</v>
      </c>
      <c r="B17" s="72" t="s">
        <v>126</v>
      </c>
      <c r="C17" s="8" t="s">
        <v>156</v>
      </c>
      <c r="D17" s="8" t="s">
        <v>127</v>
      </c>
      <c r="E17" s="8" t="s">
        <v>99</v>
      </c>
      <c r="F17" s="8" t="s">
        <v>64</v>
      </c>
    </row>
    <row r="18" spans="1:6" hidden="1">
      <c r="A18" s="8" t="s">
        <v>934</v>
      </c>
      <c r="B18" s="72" t="s">
        <v>128</v>
      </c>
      <c r="C18" s="8" t="s">
        <v>156</v>
      </c>
      <c r="D18" s="8" t="s">
        <v>129</v>
      </c>
      <c r="E18" s="8" t="s">
        <v>99</v>
      </c>
      <c r="F18" s="8" t="s">
        <v>64</v>
      </c>
    </row>
    <row r="19" spans="1:6" hidden="1">
      <c r="A19" s="8" t="s">
        <v>935</v>
      </c>
      <c r="B19" s="72" t="s">
        <v>130</v>
      </c>
      <c r="C19" s="8" t="s">
        <v>156</v>
      </c>
      <c r="D19" s="8" t="s">
        <v>131</v>
      </c>
      <c r="E19" s="8" t="s">
        <v>99</v>
      </c>
      <c r="F19" s="8" t="s">
        <v>64</v>
      </c>
    </row>
    <row r="20" spans="1:6" hidden="1">
      <c r="A20" s="8" t="s">
        <v>936</v>
      </c>
      <c r="B20" s="72" t="s">
        <v>132</v>
      </c>
      <c r="C20" s="8" t="s">
        <v>156</v>
      </c>
      <c r="D20" s="8" t="s">
        <v>956</v>
      </c>
      <c r="E20" s="8" t="s">
        <v>99</v>
      </c>
      <c r="F20" s="8" t="s">
        <v>64</v>
      </c>
    </row>
    <row r="21" spans="1:6">
      <c r="A21" s="8" t="s">
        <v>162</v>
      </c>
      <c r="B21" s="72" t="s">
        <v>162</v>
      </c>
      <c r="C21" s="8" t="s">
        <v>891</v>
      </c>
      <c r="D21" s="8" t="s">
        <v>164</v>
      </c>
      <c r="E21" s="8" t="s">
        <v>165</v>
      </c>
      <c r="F21" s="8" t="s">
        <v>11</v>
      </c>
    </row>
    <row r="22" spans="1:6">
      <c r="A22" s="8" t="s">
        <v>146</v>
      </c>
      <c r="B22" s="72" t="s">
        <v>147</v>
      </c>
      <c r="C22" s="8" t="s">
        <v>888</v>
      </c>
      <c r="D22" s="8" t="s">
        <v>149</v>
      </c>
      <c r="E22" s="8" t="s">
        <v>138</v>
      </c>
      <c r="F22" s="8" t="s">
        <v>11</v>
      </c>
    </row>
    <row r="23" spans="1:6">
      <c r="A23" s="8" t="s">
        <v>78</v>
      </c>
      <c r="B23" s="72" t="s">
        <v>79</v>
      </c>
      <c r="C23" s="8" t="s">
        <v>879</v>
      </c>
      <c r="D23" s="8" t="s">
        <v>80</v>
      </c>
      <c r="E23" s="8" t="s">
        <v>27</v>
      </c>
      <c r="F23" s="8" t="s">
        <v>74</v>
      </c>
    </row>
    <row r="24" spans="1:6">
      <c r="A24" s="8" t="s">
        <v>75</v>
      </c>
      <c r="B24" s="72" t="s">
        <v>76</v>
      </c>
      <c r="C24" s="8" t="s">
        <v>878</v>
      </c>
      <c r="D24" s="8" t="s">
        <v>77</v>
      </c>
      <c r="E24" s="8" t="s">
        <v>36</v>
      </c>
      <c r="F24" s="8" t="s">
        <v>74</v>
      </c>
    </row>
    <row r="25" spans="1:6">
      <c r="A25" s="8" t="s">
        <v>142</v>
      </c>
      <c r="B25" s="72" t="s">
        <v>143</v>
      </c>
      <c r="C25" s="8" t="s">
        <v>887</v>
      </c>
      <c r="D25" s="8" t="s">
        <v>145</v>
      </c>
      <c r="E25" s="8" t="s">
        <v>138</v>
      </c>
      <c r="F25" s="8" t="s">
        <v>11</v>
      </c>
    </row>
    <row r="26" spans="1:6">
      <c r="A26" s="8" t="s">
        <v>71</v>
      </c>
      <c r="B26" s="72" t="s">
        <v>72</v>
      </c>
      <c r="C26" s="8" t="s">
        <v>877</v>
      </c>
      <c r="D26" s="8" t="s">
        <v>73</v>
      </c>
      <c r="E26" s="8" t="s">
        <v>27</v>
      </c>
      <c r="F26" s="8" t="s">
        <v>64</v>
      </c>
    </row>
    <row r="27" spans="1:6">
      <c r="A27" s="8" t="s">
        <v>15</v>
      </c>
      <c r="B27" s="73" t="s">
        <v>16</v>
      </c>
      <c r="C27" s="8" t="s">
        <v>23</v>
      </c>
      <c r="D27" s="8" t="s">
        <v>17</v>
      </c>
      <c r="E27" s="8" t="s">
        <v>16</v>
      </c>
      <c r="F27" s="8" t="s">
        <v>11</v>
      </c>
    </row>
    <row r="28" spans="1:6">
      <c r="A28" s="8" t="s">
        <v>33</v>
      </c>
      <c r="B28" s="73" t="s">
        <v>34</v>
      </c>
      <c r="C28" s="8" t="s">
        <v>864</v>
      </c>
      <c r="D28" s="8" t="s">
        <v>35</v>
      </c>
      <c r="E28" s="8" t="s">
        <v>36</v>
      </c>
      <c r="F28" s="8" t="s">
        <v>37</v>
      </c>
    </row>
    <row r="29" spans="1:6">
      <c r="A29" s="8" t="s">
        <v>302</v>
      </c>
      <c r="B29" s="74" t="s">
        <v>902</v>
      </c>
      <c r="C29" s="8" t="s">
        <v>101</v>
      </c>
      <c r="D29" s="8" t="s">
        <v>26</v>
      </c>
      <c r="E29" s="8" t="s">
        <v>27</v>
      </c>
      <c r="F29" s="8" t="s">
        <v>28</v>
      </c>
    </row>
    <row r="30" spans="1:6">
      <c r="A30" s="8" t="s">
        <v>12</v>
      </c>
      <c r="B30" s="203" t="s">
        <v>12</v>
      </c>
      <c r="C30" s="8" t="s">
        <v>862</v>
      </c>
      <c r="D30" s="8" t="s">
        <v>13</v>
      </c>
      <c r="E30" s="8" t="s">
        <v>14</v>
      </c>
      <c r="F30" s="8" t="s">
        <v>953</v>
      </c>
    </row>
    <row r="31" spans="1:6">
      <c r="A31" s="8" t="s">
        <v>21</v>
      </c>
      <c r="B31" s="74" t="s">
        <v>21</v>
      </c>
      <c r="C31" s="8" t="s">
        <v>97</v>
      </c>
      <c r="D31" s="8" t="s">
        <v>24</v>
      </c>
      <c r="E31" s="8" t="s">
        <v>14</v>
      </c>
      <c r="F31" s="8" t="s">
        <v>11</v>
      </c>
    </row>
    <row r="32" spans="1:6">
      <c r="A32" s="8" t="s">
        <v>117</v>
      </c>
      <c r="B32" s="72" t="s">
        <v>118</v>
      </c>
      <c r="C32" s="8" t="s">
        <v>152</v>
      </c>
      <c r="D32" s="8" t="s">
        <v>119</v>
      </c>
      <c r="E32" s="8" t="s">
        <v>110</v>
      </c>
      <c r="F32" s="8" t="s">
        <v>64</v>
      </c>
    </row>
    <row r="33" spans="1:6">
      <c r="A33" s="8" t="s">
        <v>88</v>
      </c>
      <c r="B33" s="72" t="s">
        <v>88</v>
      </c>
      <c r="C33" s="8" t="s">
        <v>882</v>
      </c>
      <c r="D33" s="8" t="s">
        <v>88</v>
      </c>
      <c r="E33" s="8" t="s">
        <v>14</v>
      </c>
      <c r="F33" s="8" t="s">
        <v>88</v>
      </c>
    </row>
    <row r="34" spans="1:6">
      <c r="A34" s="8" t="s">
        <v>29</v>
      </c>
      <c r="B34" s="73" t="s">
        <v>30</v>
      </c>
      <c r="C34" s="8" t="s">
        <v>863</v>
      </c>
      <c r="D34" s="8" t="s">
        <v>31</v>
      </c>
      <c r="E34" s="8" t="s">
        <v>27</v>
      </c>
      <c r="F34" s="8" t="s">
        <v>32</v>
      </c>
    </row>
    <row r="35" spans="1:6">
      <c r="A35" s="8" t="s">
        <v>41</v>
      </c>
      <c r="B35" s="73" t="s">
        <v>42</v>
      </c>
      <c r="C35" s="8" t="s">
        <v>866</v>
      </c>
      <c r="D35" s="8" t="s">
        <v>43</v>
      </c>
      <c r="E35" s="8" t="s">
        <v>14</v>
      </c>
      <c r="F35" s="8" t="s">
        <v>44</v>
      </c>
    </row>
    <row r="36" spans="1:6">
      <c r="A36" s="8" t="s">
        <v>166</v>
      </c>
      <c r="B36" s="72" t="s">
        <v>167</v>
      </c>
      <c r="C36" s="8" t="s">
        <v>892</v>
      </c>
      <c r="D36" s="8" t="s">
        <v>168</v>
      </c>
      <c r="E36" s="8" t="s">
        <v>165</v>
      </c>
      <c r="F36" s="8" t="s">
        <v>169</v>
      </c>
    </row>
    <row r="37" spans="1:6">
      <c r="A37" s="8" t="s">
        <v>51</v>
      </c>
      <c r="B37" s="72" t="s">
        <v>50</v>
      </c>
      <c r="C37" s="8" t="s">
        <v>869</v>
      </c>
      <c r="D37" s="8" t="s">
        <v>51</v>
      </c>
      <c r="E37" s="8" t="s">
        <v>36</v>
      </c>
      <c r="F37" s="8" t="s">
        <v>32</v>
      </c>
    </row>
    <row r="38" spans="1:6">
      <c r="A38" t="s">
        <v>909</v>
      </c>
      <c r="B38" s="73" t="s">
        <v>909</v>
      </c>
      <c r="C38" t="s">
        <v>23</v>
      </c>
      <c r="D38" t="s">
        <v>922</v>
      </c>
      <c r="E38" t="s">
        <v>14</v>
      </c>
      <c r="F38" t="s">
        <v>11</v>
      </c>
    </row>
    <row r="39" spans="1:6">
      <c r="A39" s="8" t="s">
        <v>114</v>
      </c>
      <c r="B39" s="72" t="s">
        <v>115</v>
      </c>
      <c r="C39" s="8" t="s">
        <v>148</v>
      </c>
      <c r="D39" s="8" t="s">
        <v>116</v>
      </c>
      <c r="E39" s="8" t="s">
        <v>99</v>
      </c>
      <c r="F39" s="8" t="s">
        <v>64</v>
      </c>
    </row>
    <row r="40" spans="1:6">
      <c r="A40" s="8" t="s">
        <v>170</v>
      </c>
      <c r="B40" s="72" t="s">
        <v>170</v>
      </c>
      <c r="C40" s="8" t="s">
        <v>893</v>
      </c>
      <c r="D40" s="8" t="s">
        <v>171</v>
      </c>
      <c r="E40" s="8" t="s">
        <v>165</v>
      </c>
      <c r="F40" s="8" t="s">
        <v>11</v>
      </c>
    </row>
    <row r="41" spans="1:6">
      <c r="A41" s="8" t="s">
        <v>175</v>
      </c>
      <c r="B41" s="74" t="s">
        <v>176</v>
      </c>
      <c r="C41" s="8" t="s">
        <v>895</v>
      </c>
      <c r="D41" s="8" t="s">
        <v>177</v>
      </c>
      <c r="E41" s="8" t="s">
        <v>165</v>
      </c>
      <c r="F41" s="8" t="s">
        <v>64</v>
      </c>
    </row>
    <row r="42" spans="1:6">
      <c r="A42" s="8" t="s">
        <v>172</v>
      </c>
      <c r="B42" s="72" t="s">
        <v>173</v>
      </c>
      <c r="C42" s="8" t="s">
        <v>894</v>
      </c>
      <c r="D42" s="8" t="s">
        <v>174</v>
      </c>
      <c r="E42" s="8" t="s">
        <v>165</v>
      </c>
      <c r="F42" s="8" t="s">
        <v>64</v>
      </c>
    </row>
    <row r="43" spans="1:6" hidden="1">
      <c r="A43" s="202" t="s">
        <v>67</v>
      </c>
      <c r="B43" s="201" t="s">
        <v>68</v>
      </c>
      <c r="C43" s="8" t="s">
        <v>875</v>
      </c>
      <c r="D43" s="202" t="s">
        <v>855</v>
      </c>
      <c r="E43" s="8" t="s">
        <v>14</v>
      </c>
      <c r="F43" s="8" t="s">
        <v>60</v>
      </c>
    </row>
    <row r="44" spans="1:6">
      <c r="A44" s="8" t="s">
        <v>65</v>
      </c>
      <c r="B44" s="72" t="s">
        <v>66</v>
      </c>
      <c r="C44" s="8" t="s">
        <v>874</v>
      </c>
      <c r="D44" s="8" t="s">
        <v>854</v>
      </c>
      <c r="E44" s="8" t="s">
        <v>14</v>
      </c>
      <c r="F44" s="8" t="s">
        <v>60</v>
      </c>
    </row>
    <row r="45" spans="1:6">
      <c r="A45" s="8" t="s">
        <v>57</v>
      </c>
      <c r="B45" s="72" t="s">
        <v>58</v>
      </c>
      <c r="C45" s="8" t="s">
        <v>872</v>
      </c>
      <c r="D45" s="8" t="s">
        <v>59</v>
      </c>
      <c r="E45" s="8" t="s">
        <v>36</v>
      </c>
      <c r="F45" s="8" t="s">
        <v>60</v>
      </c>
    </row>
    <row r="46" spans="1:6" ht="13.2" hidden="1" customHeight="1">
      <c r="A46" s="202" t="s">
        <v>764</v>
      </c>
      <c r="B46" s="201" t="s">
        <v>139</v>
      </c>
      <c r="C46" s="8" t="s">
        <v>886</v>
      </c>
      <c r="D46" s="202" t="s">
        <v>141</v>
      </c>
      <c r="E46" s="8" t="s">
        <v>138</v>
      </c>
      <c r="F46" s="8" t="s">
        <v>60</v>
      </c>
    </row>
    <row r="47" spans="1:6">
      <c r="A47" s="8" t="s">
        <v>759</v>
      </c>
      <c r="B47" s="72" t="s">
        <v>135</v>
      </c>
      <c r="C47" s="8" t="s">
        <v>159</v>
      </c>
      <c r="D47" s="8" t="s">
        <v>137</v>
      </c>
      <c r="E47" s="8" t="s">
        <v>138</v>
      </c>
      <c r="F47" s="8" t="s">
        <v>60</v>
      </c>
    </row>
    <row r="48" spans="1:6">
      <c r="A48" s="8" t="s">
        <v>92</v>
      </c>
      <c r="B48" s="72" t="s">
        <v>93</v>
      </c>
      <c r="C48" s="8" t="s">
        <v>884</v>
      </c>
      <c r="D48" s="8" t="s">
        <v>94</v>
      </c>
      <c r="E48" s="8" t="s">
        <v>14</v>
      </c>
      <c r="F48" s="8" t="s">
        <v>28</v>
      </c>
    </row>
    <row r="49" spans="1:6">
      <c r="A49" s="8" t="s">
        <v>85</v>
      </c>
      <c r="B49" s="72" t="s">
        <v>86</v>
      </c>
      <c r="C49" s="8" t="s">
        <v>881</v>
      </c>
      <c r="D49" s="8" t="s">
        <v>87</v>
      </c>
      <c r="E49" s="8" t="s">
        <v>27</v>
      </c>
      <c r="F49" s="8" t="s">
        <v>84</v>
      </c>
    </row>
    <row r="50" spans="1:6">
      <c r="A50" s="8" t="s">
        <v>106</v>
      </c>
      <c r="B50" s="72" t="s">
        <v>107</v>
      </c>
      <c r="C50" s="8" t="s">
        <v>140</v>
      </c>
      <c r="D50" s="8" t="s">
        <v>109</v>
      </c>
      <c r="E50" s="8" t="s">
        <v>110</v>
      </c>
      <c r="F50" s="8" t="s">
        <v>32</v>
      </c>
    </row>
    <row r="51" spans="1:6">
      <c r="A51" s="8" t="s">
        <v>81</v>
      </c>
      <c r="B51" s="72" t="s">
        <v>82</v>
      </c>
      <c r="C51" s="8" t="s">
        <v>880</v>
      </c>
      <c r="D51" s="8" t="s">
        <v>83</v>
      </c>
      <c r="E51" s="8" t="s">
        <v>27</v>
      </c>
      <c r="F51" s="8" t="s">
        <v>84</v>
      </c>
    </row>
    <row r="52" spans="1:6">
      <c r="A52" s="8" t="s">
        <v>95</v>
      </c>
      <c r="B52" s="203" t="s">
        <v>96</v>
      </c>
      <c r="C52" s="8" t="s">
        <v>104</v>
      </c>
      <c r="D52" s="8" t="s">
        <v>98</v>
      </c>
      <c r="E52" s="8" t="s">
        <v>99</v>
      </c>
      <c r="F52" s="8" t="s">
        <v>11</v>
      </c>
    </row>
    <row r="53" spans="1:6">
      <c r="A53" s="8" t="s">
        <v>18</v>
      </c>
      <c r="B53" s="73" t="s">
        <v>19</v>
      </c>
      <c r="C53" s="8" t="s">
        <v>25</v>
      </c>
      <c r="D53" s="8" t="s">
        <v>20</v>
      </c>
      <c r="E53" s="8" t="s">
        <v>16</v>
      </c>
      <c r="F53" s="8" t="s">
        <v>11</v>
      </c>
    </row>
    <row r="54" spans="1:6">
      <c r="A54" s="8" t="s">
        <v>45</v>
      </c>
      <c r="B54" s="72" t="s">
        <v>32</v>
      </c>
      <c r="C54" s="8" t="s">
        <v>867</v>
      </c>
      <c r="D54" s="8" t="s">
        <v>46</v>
      </c>
      <c r="E54" s="8" t="s">
        <v>14</v>
      </c>
      <c r="F54" s="8" t="s">
        <v>32</v>
      </c>
    </row>
    <row r="55" spans="1:6">
      <c r="A55" s="8" t="s">
        <v>8</v>
      </c>
      <c r="B55" s="72" t="s">
        <v>8</v>
      </c>
      <c r="C55" s="8" t="s">
        <v>861</v>
      </c>
      <c r="D55" s="8" t="s">
        <v>9</v>
      </c>
      <c r="E55" s="8" t="s">
        <v>10</v>
      </c>
      <c r="F55" s="8" t="s">
        <v>11</v>
      </c>
    </row>
    <row r="56" spans="1:6">
      <c r="A56" s="8" t="s">
        <v>62</v>
      </c>
      <c r="B56" s="72" t="s">
        <v>61</v>
      </c>
      <c r="C56" s="8" t="s">
        <v>873</v>
      </c>
      <c r="D56" s="8" t="s">
        <v>63</v>
      </c>
      <c r="E56" s="8" t="s">
        <v>36</v>
      </c>
      <c r="F56" s="8" t="s">
        <v>64</v>
      </c>
    </row>
    <row r="57" spans="1:6">
      <c r="A57" s="8" t="s">
        <v>89</v>
      </c>
      <c r="B57" s="72" t="s">
        <v>90</v>
      </c>
      <c r="C57" s="8" t="s">
        <v>883</v>
      </c>
      <c r="D57" s="8" t="s">
        <v>91</v>
      </c>
      <c r="E57" s="8" t="s">
        <v>14</v>
      </c>
      <c r="F57" s="8" t="s">
        <v>88</v>
      </c>
    </row>
    <row r="58" spans="1:6">
      <c r="A58" s="8" t="s">
        <v>38</v>
      </c>
      <c r="B58" s="73" t="s">
        <v>39</v>
      </c>
      <c r="C58" s="8" t="s">
        <v>865</v>
      </c>
      <c r="D58" s="8" t="s">
        <v>40</v>
      </c>
      <c r="E58" s="8" t="s">
        <v>14</v>
      </c>
      <c r="F58" s="8" t="s">
        <v>39</v>
      </c>
    </row>
    <row r="59" spans="1:6">
      <c r="A59" s="8" t="s">
        <v>150</v>
      </c>
      <c r="B59" s="72" t="s">
        <v>151</v>
      </c>
      <c r="C59" s="8" t="s">
        <v>889</v>
      </c>
      <c r="D59" s="8" t="s">
        <v>153</v>
      </c>
      <c r="E59" s="8" t="s">
        <v>138</v>
      </c>
      <c r="F59" s="8" t="s">
        <v>28</v>
      </c>
    </row>
    <row r="60" spans="1:6">
      <c r="A60" s="8" t="s">
        <v>69</v>
      </c>
      <c r="B60" s="72" t="s">
        <v>69</v>
      </c>
      <c r="C60" s="8" t="s">
        <v>876</v>
      </c>
      <c r="D60" s="8" t="s">
        <v>70</v>
      </c>
      <c r="E60" s="8" t="s">
        <v>14</v>
      </c>
      <c r="F60" s="8" t="s">
        <v>69</v>
      </c>
    </row>
    <row r="61" spans="1:6">
      <c r="A61" s="8" t="s">
        <v>133</v>
      </c>
      <c r="B61" s="72" t="s">
        <v>133</v>
      </c>
      <c r="C61" s="8" t="s">
        <v>885</v>
      </c>
      <c r="D61" s="8" t="s">
        <v>134</v>
      </c>
      <c r="E61" s="8" t="s">
        <v>113</v>
      </c>
      <c r="F61" s="8" t="s">
        <v>69</v>
      </c>
    </row>
    <row r="62" spans="1:6">
      <c r="A62" s="8" t="s">
        <v>158</v>
      </c>
      <c r="B62" s="72" t="s">
        <v>158</v>
      </c>
      <c r="C62" s="8" t="s">
        <v>163</v>
      </c>
      <c r="D62" s="8" t="s">
        <v>160</v>
      </c>
      <c r="E62" s="8" t="s">
        <v>161</v>
      </c>
      <c r="F62" s="8" t="s">
        <v>11</v>
      </c>
    </row>
    <row r="63" spans="1:6">
      <c r="A63" s="8" t="s">
        <v>55</v>
      </c>
      <c r="B63" s="72" t="s">
        <v>55</v>
      </c>
      <c r="C63" s="8" t="s">
        <v>871</v>
      </c>
      <c r="D63" s="8" t="s">
        <v>56</v>
      </c>
      <c r="E63" s="8" t="s">
        <v>36</v>
      </c>
      <c r="F63" s="8" t="s">
        <v>53</v>
      </c>
    </row>
    <row r="64" spans="1:6">
      <c r="A64" s="8" t="s">
        <v>154</v>
      </c>
      <c r="B64" s="72" t="s">
        <v>155</v>
      </c>
      <c r="C64" s="8" t="s">
        <v>890</v>
      </c>
      <c r="D64" s="8" t="s">
        <v>157</v>
      </c>
      <c r="E64" s="8" t="s">
        <v>138</v>
      </c>
      <c r="F64" s="8" t="s">
        <v>11</v>
      </c>
    </row>
    <row r="65" spans="1:6">
      <c r="A65" s="8" t="s">
        <v>111</v>
      </c>
      <c r="B65" s="72" t="s">
        <v>111</v>
      </c>
      <c r="C65" s="8" t="s">
        <v>144</v>
      </c>
      <c r="D65" s="8" t="s">
        <v>112</v>
      </c>
      <c r="E65" s="8" t="s">
        <v>113</v>
      </c>
      <c r="F65" s="8" t="s">
        <v>53</v>
      </c>
    </row>
    <row r="66" spans="1:6">
      <c r="A66" s="8" t="s">
        <v>52</v>
      </c>
      <c r="B66" s="72" t="s">
        <v>53</v>
      </c>
      <c r="C66" s="8" t="s">
        <v>870</v>
      </c>
      <c r="D66" s="8" t="s">
        <v>54</v>
      </c>
      <c r="E66" s="8" t="s">
        <v>14</v>
      </c>
      <c r="F66" s="8" t="s">
        <v>53</v>
      </c>
    </row>
    <row r="67" spans="1:6">
      <c r="A67" s="8" t="s">
        <v>918</v>
      </c>
      <c r="B67" s="74" t="s">
        <v>918</v>
      </c>
      <c r="C67" s="8" t="s">
        <v>108</v>
      </c>
      <c r="D67" s="8" t="s">
        <v>102</v>
      </c>
      <c r="E67" s="8" t="s">
        <v>99</v>
      </c>
      <c r="F67" s="8" t="s">
        <v>11</v>
      </c>
    </row>
  </sheetData>
  <autoFilter ref="A11:F67" xr:uid="{F114D2B5-E01E-4FAC-81BC-91D5E3DF492C}">
    <sortState xmlns:xlrd2="http://schemas.microsoft.com/office/spreadsheetml/2017/richdata2" ref="A12:F67">
      <sortCondition ref="A11:A67"/>
    </sortState>
  </autoFilter>
  <hyperlinks>
    <hyperlink ref="B55" location="'Scenario''s'!A1" display="Scenario's" xr:uid="{F7AE520A-7F7B-43FF-9213-9D9E1E7186F6}"/>
    <hyperlink ref="B30" location="Contractenlijst!A1" display="Contractenlijst" xr:uid="{A5B88C37-CA94-40E4-8FB4-8CB4D2E8D51D}"/>
    <hyperlink ref="B27" location="Contractcreatie!A1" display="Contractcreatie" xr:uid="{5E003C22-9440-43A3-8E96-486FC51945B5}"/>
    <hyperlink ref="B53" location="'CC-registratie'!A1" display="CC-registratie" xr:uid="{4B168D30-F90C-4F08-B310-35909B26F2B5}"/>
    <hyperlink ref="B29" location="'CD-inhoudsopgave'!A1" display="CD-inhoudsopgave" xr:uid="{75BBAF05-AF36-413A-9498-A2E287869CBC}"/>
    <hyperlink ref="B34" location="Onduidelijkheden!A1" display="Onduidelijkheden" xr:uid="{63B8B7BD-5F00-4933-8BDB-595CEB1F4EF9}"/>
    <hyperlink ref="B28" location="Doelstellingen!A1" display="Doelstellingen" xr:uid="{CCEB2C90-2DF7-4839-934E-E326AACD3083}"/>
    <hyperlink ref="B58" location="Stakeholders!A1" display="Stakeholders" xr:uid="{477DE86F-C531-4F99-9C93-4102B383C286}"/>
    <hyperlink ref="B35" location="Relaties!A1" display="Relaties" xr:uid="{3B78D7D5-661F-4C6D-A683-761BE044F703}"/>
    <hyperlink ref="B54" location="'Risico''s'!A1" display="Risico's" xr:uid="{720E8000-ED80-4893-9E8A-65704225FF25}"/>
    <hyperlink ref="B37" location="CRP!A1" display="CRP" xr:uid="{6DC539B4-DAD8-4D5B-BF6D-B2AC296B5264}"/>
    <hyperlink ref="B66" location="Verplichtingen!A1" display="Verplichtingen" xr:uid="{2E9E4C23-C7C7-4886-95A4-724BBC831CAD}"/>
    <hyperlink ref="B63" location="Verificatieplan!A1" display="Verificatieplan" xr:uid="{026254AB-344E-4B2F-A31F-C6167BBC14E8}"/>
    <hyperlink ref="B45" location="'Fin-afspraken'!A1" display="Fin-afspraken" xr:uid="{4183C7CF-E598-4E10-82A5-0687CE47590C}"/>
    <hyperlink ref="B60" location="Tevredenheid!A1" display="Tevredenheid" xr:uid="{29E809A6-629E-47C2-8EF8-72F69AE29A27}"/>
    <hyperlink ref="B31" location="Contractgegevens!A1" display="Contractgegevens" xr:uid="{9CE808B3-1B97-439E-A999-1A265AB27E0F}"/>
    <hyperlink ref="B24" location="'CM-Plan'!A1" display="CM-Plan" xr:uid="{A652B8EA-1A4B-4A97-9222-7952EC4CBDF2}"/>
    <hyperlink ref="B23" location="'CI-Plan'!A1" display="CI-Plan" xr:uid="{A2797318-DC7C-47C1-B0A9-FD3A4A980D9A}"/>
    <hyperlink ref="B26" location="Besturingsmodel!A1" display="Besturingsmodel" xr:uid="{710DD2EE-F285-41F3-A572-C8D7A71D8A31}"/>
    <hyperlink ref="B49" location="Intake!A1" display="Intakegesprek" xr:uid="{1C31ADD9-5E47-4A99-8D5A-8E246E4D4566}"/>
    <hyperlink ref="B51" location="Opdracht!A1" display="Opdracht" xr:uid="{4F4525DD-438D-4007-A2FB-24194394D9F7}"/>
    <hyperlink ref="B33" location="Contractkalender!A1" display="Kalender" xr:uid="{84150131-F318-4643-9EC9-73E17D7A009B}"/>
    <hyperlink ref="B57" location="Signaleringen!A1" display="Signaleringen" xr:uid="{CAA1388B-6D28-4745-9AA8-DC181526C3AE}"/>
    <hyperlink ref="B48" location="Dossierplan!A1" display="Dossierplan" xr:uid="{EE00BFB4-CCD0-4588-8CED-DC4FEEB949D6}"/>
    <hyperlink ref="B52" location="Prioriteiten!A1" display="Prioriteiten" xr:uid="{6A3F351B-30B1-456C-B36F-5D6FB3942A6C}"/>
    <hyperlink ref="B12" location="Aannames!A1" display="Aannames" xr:uid="{CBBD1DCA-984B-4732-8A7B-C913CFB65F18}"/>
    <hyperlink ref="B67" location="Werkplanning!A1" display="Werkplanning" xr:uid="{17AFFDF1-FB6A-43AA-BD28-A8436E0E20AA}"/>
    <hyperlink ref="B56" location="Overleggen!A1" display="Overleggen" xr:uid="{157151FB-D05F-4AB9-9B14-6F7CCD102D7C}"/>
    <hyperlink ref="B13" location="Actielijst!A1" display="Actielijst" xr:uid="{DF1C7487-80B2-4CE1-BF79-4F988A175618}"/>
    <hyperlink ref="B50" location="Risicomitigatie!A1" display="Risicomitigatie" xr:uid="{0D49173A-A46F-425B-B12E-E0BBE9FCB67F}"/>
    <hyperlink ref="B65" location="Verplichtingenassessment!A1" display="Verplichtingenassessment" xr:uid="{F7BA3DA2-DB44-4BCC-B3C0-CB6605E891A3}"/>
    <hyperlink ref="B39" location="Wijzigingen!A1" display="Wijzigingen" xr:uid="{26A02BDD-7D0A-4C42-9615-57C1A505C79E}"/>
    <hyperlink ref="B32" location="Issues!A1" display="Issues" xr:uid="{850CC54A-27BF-42ED-A4E1-B836FA1C6C0B}"/>
    <hyperlink ref="B14" location="'Agenda-E1'!A1" display="Agenda-E1" xr:uid="{F6C9F60D-CAEF-4103-8197-BBD7E7931578}"/>
    <hyperlink ref="B15" location="'Agenda-E2'!A1" display="Agenda-E2" xr:uid="{B996AF21-4884-4B02-BB3B-8E08D5683DCB}"/>
    <hyperlink ref="B16" location="'Agenda-E3'!A1" display="Agenda-E3" xr:uid="{CF8B7B4F-30DC-4048-9F52-9B88986CCA23}"/>
    <hyperlink ref="B17" location="'Agenda-I1'!A1" display="Agenda-I1" xr:uid="{BDF27BA2-C886-4E13-BE23-BF3C44E0B14E}"/>
    <hyperlink ref="B18" location="'Agenda-I2'!A1" display="Agenda-I2" xr:uid="{FFA53EEC-B4BB-4C48-BB54-183DCBBCE994}"/>
    <hyperlink ref="B19" location="'Agenda-I3'!A1" display="Agenda-I3" xr:uid="{937BC846-37AE-4CF1-A017-04D5B880BA6E}"/>
    <hyperlink ref="B20" location="'Agenda-I4'!A1" display="Agenda-I4" xr:uid="{1A6635B3-F630-43ED-80A8-EB97713986C7}"/>
    <hyperlink ref="B61" location="Tevredenheidstoets!A1" display="Tevredenheidstoets" xr:uid="{AACA184A-CC90-42A1-844A-17321567C3D1}"/>
    <hyperlink ref="B22" location="'Checklist-Essentials'!A1" display="Checklist-Essentials" xr:uid="{1E3AA29B-945C-449D-B316-416905C5AE66}"/>
    <hyperlink ref="B59" location="'Status-CD'!A1" display="Status-CD" xr:uid="{5223AB5D-D032-4131-8FBB-AA114DF80F65}"/>
    <hyperlink ref="B25" location="'CM-rapportage'!A1" display="CM-Rapportage" xr:uid="{40BC34F6-6D94-4636-8BA0-F5DA13BB0D75}"/>
    <hyperlink ref="B64" location="'Verl-evaluatie'!A1" display="Verl-evaluatie" xr:uid="{6E9A71A5-A8CC-4EBB-95BF-03689DCDD394}"/>
    <hyperlink ref="B62" location="Verbeterlijst!A1" display="Verbeterlijst" xr:uid="{59AF945E-D422-429B-8CB0-9B82EA5160A2}"/>
    <hyperlink ref="B21" location="'CA-Plan'!A1" display="CA-Plan" xr:uid="{BCD4DD0E-F2E3-47FC-9508-27C647BAC36A}"/>
    <hyperlink ref="B36" location="Restlijst!A1" display="Restlijst" xr:uid="{247D436E-86F6-4C49-A42A-3153A12CF6AF}"/>
    <hyperlink ref="B40" location="Eindevaluatie!A1" display="Eindevaluatie" xr:uid="{3B15F6E5-68A8-46A0-890D-2B4EC1950AFA}"/>
    <hyperlink ref="B42" location="'Agenda-C1'!A1" display="Agenda-C1" xr:uid="{BD30551F-409E-4EC9-BEBE-03C393D626D6}"/>
    <hyperlink ref="B44" location="'Finplan-Odg'!A1" display="Finplan-Odg" xr:uid="{7F05623F-04C0-4C7F-A26E-B4945155362E}"/>
    <hyperlink ref="B47" location="'Fin-rapportage-Odg'!A1" display="Fin-rapportage-Odg" xr:uid="{0C37FAC5-2132-48E9-B2EE-B544DAA078F8}"/>
    <hyperlink ref="B41" location="'Agenda-C2'!A1" display="Agenda-C2" xr:uid="{2DAA151B-7E1E-47EA-B0AE-E161179076C0}"/>
    <hyperlink ref="A4" location="Versiebeheer!A1" display="Versie 3.0" xr:uid="{2CB90D4D-05D7-467C-814F-570124409883}"/>
    <hyperlink ref="B38" location="Contractscenario!A1" display="Contractscenario" xr:uid="{AC0992FB-C115-4953-A1E9-326CDF80F5C2}"/>
    <hyperlink ref="B46" location="'Fin-rapportage-Lev'!A1" display="Fin-rapportage-Lev" xr:uid="{17FB4548-AEC7-4913-89D9-D4DEF8DF6C90}"/>
    <hyperlink ref="B43" location="'Finplan-Lev'!A1" display="Finplan-Lev" xr:uid="{7F4C4CFC-5256-4218-B59A-82B895BDCBBE}"/>
  </hyperlinks>
  <pageMargins left="0.70866141732283472" right="0.70866141732283472" top="0.74803149606299213" bottom="0.74803149606299213" header="0.31496062992125984" footer="0.31496062992125984"/>
  <pageSetup paperSize="9" scale="54" orientation="landscape" r:id="rId1"/>
  <headerFooter>
    <oddHeader>&amp;C&amp;G</oddHeader>
    <oddFooter>&amp;CBehorend bij CATS CM® versie 4
© CATS CM</oddFoot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134CB-1C74-43C8-A3C3-AE20D925AF54}">
  <sheetPr codeName="Blad2"/>
  <dimension ref="A1:Q46"/>
  <sheetViews>
    <sheetView showGridLines="0" topLeftCell="A25" zoomScale="86" zoomScaleNormal="86" zoomScalePageLayoutView="70" workbookViewId="0">
      <selection activeCell="C1" sqref="C1"/>
    </sheetView>
  </sheetViews>
  <sheetFormatPr defaultColWidth="9.109375" defaultRowHeight="14.4"/>
  <cols>
    <col min="1" max="1" width="34.5546875" style="23" customWidth="1"/>
    <col min="2" max="2" width="12" style="23" bestFit="1" customWidth="1"/>
    <col min="3" max="3" width="11.109375" style="23" customWidth="1"/>
    <col min="4" max="4" width="12.33203125" style="23" customWidth="1"/>
    <col min="5" max="5" width="13.88671875" style="23" bestFit="1" customWidth="1"/>
    <col min="6" max="15" width="3.5546875" style="23" bestFit="1" customWidth="1"/>
    <col min="16" max="16384" width="9.109375" style="23"/>
  </cols>
  <sheetData>
    <row r="1" spans="1:17" ht="33.6">
      <c r="A1" s="22" t="s">
        <v>8</v>
      </c>
      <c r="B1" s="8"/>
      <c r="C1" s="8"/>
      <c r="D1" s="8"/>
      <c r="E1" s="8"/>
      <c r="F1" s="8"/>
      <c r="G1" s="8"/>
      <c r="H1" s="8"/>
      <c r="I1" s="8"/>
      <c r="J1" s="8"/>
      <c r="K1" s="8"/>
      <c r="L1" s="8"/>
      <c r="M1" s="8"/>
      <c r="N1" s="8"/>
      <c r="O1" s="8"/>
    </row>
    <row r="2" spans="1:17" ht="18">
      <c r="A2" s="24" t="s">
        <v>178</v>
      </c>
      <c r="B2" s="8"/>
      <c r="C2" s="8"/>
      <c r="D2" s="8"/>
      <c r="E2" s="8"/>
      <c r="F2" s="8"/>
      <c r="G2" s="8"/>
      <c r="H2" s="8"/>
      <c r="I2" s="8"/>
      <c r="J2" s="8"/>
      <c r="K2" s="8"/>
      <c r="L2" s="8"/>
      <c r="M2" s="8"/>
      <c r="N2" s="8"/>
      <c r="O2" s="8"/>
    </row>
    <row r="3" spans="1:17">
      <c r="A3" s="8"/>
      <c r="B3" s="211" t="s">
        <v>179</v>
      </c>
      <c r="C3" s="212"/>
      <c r="D3" s="212"/>
      <c r="E3" s="212"/>
      <c r="F3" s="8"/>
      <c r="G3" s="8"/>
      <c r="H3" s="8"/>
      <c r="I3" s="8"/>
      <c r="J3" s="8"/>
      <c r="K3" s="8"/>
      <c r="L3" s="8"/>
      <c r="M3" s="8"/>
      <c r="N3" s="8"/>
      <c r="O3" s="8"/>
    </row>
    <row r="4" spans="1:17" ht="18">
      <c r="A4" s="25"/>
      <c r="B4" s="95" t="s">
        <v>180</v>
      </c>
      <c r="C4" s="95" t="s">
        <v>181</v>
      </c>
      <c r="D4" s="95" t="s">
        <v>182</v>
      </c>
      <c r="E4" s="95" t="s">
        <v>183</v>
      </c>
      <c r="F4" s="8"/>
      <c r="G4" s="8"/>
      <c r="H4" s="8"/>
      <c r="I4" s="8"/>
      <c r="J4" s="8"/>
      <c r="K4" s="8"/>
      <c r="L4" s="8"/>
      <c r="M4" s="8"/>
      <c r="N4" s="8"/>
      <c r="O4" s="8"/>
    </row>
    <row r="5" spans="1:17">
      <c r="A5" s="186" t="s">
        <v>184</v>
      </c>
      <c r="B5" s="8"/>
      <c r="C5" s="8"/>
      <c r="D5" s="8"/>
      <c r="E5" s="8"/>
      <c r="F5" s="8"/>
      <c r="G5" s="8"/>
      <c r="H5" s="8"/>
      <c r="I5" s="8"/>
      <c r="J5" s="8"/>
      <c r="K5" s="8"/>
      <c r="L5" s="8"/>
      <c r="M5" s="8"/>
      <c r="N5" s="8"/>
      <c r="O5" s="8"/>
    </row>
    <row r="6" spans="1:17">
      <c r="A6" s="187" t="s">
        <v>185</v>
      </c>
      <c r="B6" s="91" t="s">
        <v>186</v>
      </c>
      <c r="C6" s="90" t="s">
        <v>187</v>
      </c>
      <c r="D6" s="90" t="s">
        <v>188</v>
      </c>
      <c r="E6" s="90" t="s">
        <v>189</v>
      </c>
      <c r="F6" s="8"/>
      <c r="G6" s="8"/>
      <c r="H6" s="8"/>
      <c r="I6" s="8"/>
      <c r="J6" s="8"/>
      <c r="K6" s="8"/>
      <c r="L6" s="8"/>
      <c r="M6" s="8"/>
      <c r="N6" s="8"/>
      <c r="O6" s="8"/>
    </row>
    <row r="7" spans="1:17" ht="43.2">
      <c r="A7" s="159" t="s">
        <v>998</v>
      </c>
      <c r="B7" s="160" t="s">
        <v>999</v>
      </c>
      <c r="C7" s="161" t="s">
        <v>999</v>
      </c>
      <c r="D7" s="162" t="s">
        <v>1000</v>
      </c>
      <c r="E7" s="161" t="s">
        <v>1001</v>
      </c>
      <c r="F7" s="8"/>
      <c r="G7" s="8"/>
      <c r="H7" s="8"/>
      <c r="I7" s="8"/>
      <c r="J7" s="8"/>
      <c r="K7" s="8"/>
      <c r="L7" s="8"/>
      <c r="M7" s="8"/>
      <c r="N7" s="8"/>
      <c r="O7" s="8"/>
    </row>
    <row r="8" spans="1:17">
      <c r="A8" s="10"/>
      <c r="B8" s="8"/>
      <c r="C8" s="8"/>
      <c r="D8" s="8"/>
      <c r="E8" s="8"/>
      <c r="F8" s="8"/>
      <c r="G8" s="8"/>
      <c r="H8" s="8"/>
      <c r="I8" s="8"/>
      <c r="J8" s="8"/>
      <c r="K8" s="8"/>
      <c r="L8" s="8"/>
      <c r="M8" s="8"/>
      <c r="N8" s="8"/>
      <c r="O8" s="8"/>
      <c r="P8" s="98"/>
      <c r="Q8" s="98"/>
    </row>
    <row r="9" spans="1:17" ht="18">
      <c r="A9" s="24" t="s">
        <v>190</v>
      </c>
      <c r="B9" s="8"/>
      <c r="C9" s="8"/>
      <c r="D9" s="8"/>
      <c r="E9" s="8"/>
      <c r="F9" s="8"/>
      <c r="G9" s="8"/>
      <c r="H9" s="8"/>
      <c r="I9" s="8"/>
      <c r="J9" s="8"/>
      <c r="K9" s="8"/>
      <c r="L9" s="8"/>
      <c r="M9" s="8"/>
      <c r="N9" s="8"/>
      <c r="O9" s="8"/>
    </row>
    <row r="10" spans="1:17" ht="18">
      <c r="A10" s="24"/>
      <c r="B10" s="211" t="s">
        <v>191</v>
      </c>
      <c r="C10" s="212"/>
      <c r="D10" s="212"/>
      <c r="E10" s="212"/>
      <c r="F10" s="8"/>
      <c r="G10" s="8"/>
      <c r="H10" s="8"/>
      <c r="I10" s="8"/>
      <c r="J10" s="8"/>
      <c r="K10" s="8"/>
      <c r="L10" s="8"/>
      <c r="M10" s="8"/>
      <c r="N10" s="8"/>
      <c r="O10" s="8"/>
    </row>
    <row r="11" spans="1:17">
      <c r="A11" s="96"/>
      <c r="B11" s="90" t="s">
        <v>186</v>
      </c>
      <c r="C11" s="90" t="s">
        <v>187</v>
      </c>
      <c r="D11" s="90" t="s">
        <v>188</v>
      </c>
      <c r="E11" s="90" t="s">
        <v>189</v>
      </c>
      <c r="F11" s="8"/>
      <c r="G11" s="8"/>
      <c r="H11" s="8"/>
      <c r="I11" s="8"/>
      <c r="J11" s="8"/>
      <c r="K11" s="8"/>
      <c r="L11" s="8"/>
      <c r="M11" s="8"/>
      <c r="N11" s="8"/>
      <c r="O11" s="8"/>
    </row>
    <row r="12" spans="1:17">
      <c r="A12" s="97" t="s">
        <v>192</v>
      </c>
      <c r="B12" s="163" t="s">
        <v>193</v>
      </c>
      <c r="C12" s="163" t="s">
        <v>194</v>
      </c>
      <c r="D12" s="163" t="s">
        <v>195</v>
      </c>
      <c r="E12" s="163" t="s">
        <v>196</v>
      </c>
      <c r="F12" s="8"/>
      <c r="G12" s="8"/>
      <c r="H12" s="8"/>
      <c r="I12" s="8"/>
      <c r="J12" s="8"/>
      <c r="K12" s="8"/>
      <c r="L12" s="8"/>
      <c r="M12" s="8"/>
      <c r="N12" s="8"/>
      <c r="O12" s="8"/>
    </row>
    <row r="13" spans="1:17">
      <c r="A13" s="92" t="s">
        <v>7</v>
      </c>
      <c r="B13" s="26"/>
      <c r="C13" s="26"/>
      <c r="D13" s="26"/>
      <c r="E13" s="26"/>
      <c r="F13" s="8"/>
      <c r="G13" s="8"/>
      <c r="H13" s="8"/>
      <c r="I13" s="8"/>
      <c r="J13" s="8"/>
      <c r="K13" s="8"/>
      <c r="L13" s="8"/>
      <c r="M13" s="8"/>
      <c r="N13" s="8"/>
      <c r="O13" s="8"/>
    </row>
    <row r="14" spans="1:17">
      <c r="A14" s="93" t="s">
        <v>37</v>
      </c>
      <c r="B14" s="164" t="s">
        <v>1002</v>
      </c>
      <c r="C14" s="165" t="s">
        <v>1002</v>
      </c>
      <c r="D14" s="165" t="s">
        <v>1003</v>
      </c>
      <c r="E14" s="165" t="s">
        <v>1003</v>
      </c>
      <c r="F14" s="8"/>
      <c r="G14" s="8"/>
      <c r="H14" s="8"/>
      <c r="I14" s="8"/>
      <c r="J14" s="8"/>
      <c r="K14" s="8"/>
      <c r="L14" s="8"/>
      <c r="M14" s="8"/>
      <c r="N14" s="8"/>
      <c r="O14" s="8"/>
    </row>
    <row r="15" spans="1:17">
      <c r="A15" s="93" t="s">
        <v>39</v>
      </c>
      <c r="B15" s="164"/>
      <c r="C15" s="165" t="s">
        <v>1002</v>
      </c>
      <c r="D15" s="165" t="s">
        <v>1003</v>
      </c>
      <c r="E15" s="165" t="s">
        <v>1004</v>
      </c>
      <c r="F15" s="8"/>
      <c r="G15" s="8"/>
      <c r="H15" s="8"/>
      <c r="I15" s="8"/>
      <c r="J15" s="8"/>
      <c r="K15" s="8"/>
      <c r="L15" s="8"/>
      <c r="M15" s="8"/>
      <c r="N15" s="8"/>
      <c r="O15" s="8"/>
    </row>
    <row r="16" spans="1:17">
      <c r="A16" s="93" t="s">
        <v>44</v>
      </c>
      <c r="B16" s="166"/>
      <c r="C16" s="165" t="s">
        <v>1002</v>
      </c>
      <c r="D16" s="165" t="s">
        <v>1003</v>
      </c>
      <c r="E16" s="165" t="s">
        <v>1003</v>
      </c>
      <c r="F16" s="8"/>
      <c r="G16" s="8"/>
      <c r="H16" s="8"/>
      <c r="I16" s="8"/>
      <c r="J16" s="8"/>
      <c r="K16" s="8"/>
      <c r="L16" s="8"/>
      <c r="M16" s="8"/>
      <c r="N16" s="8"/>
      <c r="O16" s="8"/>
    </row>
    <row r="17" spans="1:15">
      <c r="A17" s="8" t="s">
        <v>32</v>
      </c>
      <c r="B17" s="167"/>
      <c r="C17" s="164" t="s">
        <v>1002</v>
      </c>
      <c r="D17" s="165" t="s">
        <v>1003</v>
      </c>
      <c r="E17" s="165" t="s">
        <v>1004</v>
      </c>
      <c r="F17" s="8"/>
      <c r="G17" s="8"/>
      <c r="H17" s="8"/>
      <c r="I17" s="8"/>
      <c r="J17" s="8"/>
      <c r="K17" s="8"/>
      <c r="L17" s="8"/>
      <c r="M17" s="8"/>
      <c r="N17" s="8"/>
      <c r="O17" s="8"/>
    </row>
    <row r="18" spans="1:15">
      <c r="A18" s="93" t="s">
        <v>53</v>
      </c>
      <c r="B18" s="168"/>
      <c r="C18" s="165" t="s">
        <v>1002</v>
      </c>
      <c r="D18" s="165" t="s">
        <v>1003</v>
      </c>
      <c r="E18" s="165" t="s">
        <v>1003</v>
      </c>
      <c r="F18" s="8"/>
      <c r="G18" s="8"/>
      <c r="H18" s="8"/>
      <c r="I18" s="8"/>
      <c r="J18" s="8"/>
      <c r="K18" s="8"/>
      <c r="L18" s="8"/>
      <c r="M18" s="8"/>
      <c r="N18" s="8"/>
      <c r="O18" s="8"/>
    </row>
    <row r="19" spans="1:15">
      <c r="A19" s="93" t="s">
        <v>60</v>
      </c>
      <c r="B19" s="164" t="s">
        <v>1002</v>
      </c>
      <c r="C19" s="165" t="s">
        <v>1002</v>
      </c>
      <c r="D19" s="165" t="s">
        <v>1003</v>
      </c>
      <c r="E19" s="165" t="s">
        <v>1004</v>
      </c>
      <c r="F19" s="8"/>
      <c r="G19" s="8"/>
      <c r="H19" s="8"/>
      <c r="I19" s="8"/>
      <c r="J19" s="8"/>
      <c r="K19" s="8"/>
      <c r="L19" s="8"/>
      <c r="M19" s="8"/>
      <c r="N19" s="8"/>
      <c r="O19" s="8"/>
    </row>
    <row r="20" spans="1:15">
      <c r="A20" s="93" t="s">
        <v>64</v>
      </c>
      <c r="B20" s="164" t="s">
        <v>1002</v>
      </c>
      <c r="C20" s="165" t="s">
        <v>1002</v>
      </c>
      <c r="D20" s="165" t="s">
        <v>1003</v>
      </c>
      <c r="E20" s="165" t="s">
        <v>1003</v>
      </c>
      <c r="F20" s="8"/>
      <c r="G20" s="8"/>
      <c r="H20" s="8"/>
      <c r="I20" s="8"/>
      <c r="J20" s="8"/>
      <c r="K20" s="8"/>
      <c r="L20" s="8"/>
      <c r="M20" s="8"/>
      <c r="N20" s="8"/>
      <c r="O20" s="8"/>
    </row>
    <row r="21" spans="1:15">
      <c r="A21" s="93" t="s">
        <v>69</v>
      </c>
      <c r="B21" s="164"/>
      <c r="C21" s="165"/>
      <c r="D21" s="165"/>
      <c r="E21" s="165" t="s">
        <v>1002</v>
      </c>
      <c r="F21" s="8"/>
      <c r="G21" s="8"/>
      <c r="H21" s="8"/>
      <c r="I21" s="8"/>
      <c r="J21" s="8"/>
      <c r="K21" s="8"/>
      <c r="L21" s="8"/>
      <c r="M21" s="8"/>
      <c r="N21" s="8"/>
      <c r="O21" s="8"/>
    </row>
    <row r="22" spans="1:15">
      <c r="A22" s="93" t="s">
        <v>88</v>
      </c>
      <c r="B22" s="164" t="s">
        <v>1002</v>
      </c>
      <c r="C22" s="169" t="s">
        <v>1002</v>
      </c>
      <c r="D22" s="165" t="s">
        <v>1003</v>
      </c>
      <c r="E22" s="165" t="s">
        <v>1003</v>
      </c>
      <c r="F22" s="8"/>
      <c r="G22" s="8"/>
      <c r="H22" s="8"/>
      <c r="I22" s="8"/>
      <c r="J22" s="8"/>
      <c r="K22" s="8"/>
      <c r="L22" s="8"/>
      <c r="M22" s="8"/>
      <c r="N22" s="8"/>
      <c r="O22" s="8"/>
    </row>
    <row r="23" spans="1:15">
      <c r="A23" s="94" t="s">
        <v>28</v>
      </c>
      <c r="B23" s="164" t="s">
        <v>1002</v>
      </c>
      <c r="C23" s="165" t="s">
        <v>1002</v>
      </c>
      <c r="D23" s="165" t="s">
        <v>1003</v>
      </c>
      <c r="E23" s="165" t="s">
        <v>1004</v>
      </c>
      <c r="F23" s="8"/>
      <c r="G23" s="8"/>
      <c r="H23" s="8"/>
      <c r="I23" s="8"/>
      <c r="J23" s="8"/>
      <c r="K23" s="8"/>
      <c r="L23" s="8"/>
      <c r="M23" s="8"/>
      <c r="N23" s="8"/>
      <c r="O23" s="8"/>
    </row>
    <row r="24" spans="1:15">
      <c r="A24" s="8"/>
      <c r="B24" s="8"/>
      <c r="C24" s="8"/>
      <c r="D24" s="8"/>
      <c r="E24" s="8"/>
      <c r="F24" s="8"/>
      <c r="G24" s="8"/>
      <c r="H24" s="8"/>
      <c r="I24" s="8"/>
      <c r="J24" s="8"/>
      <c r="K24" s="8"/>
      <c r="L24" s="8"/>
      <c r="M24" s="8"/>
      <c r="N24" s="8"/>
      <c r="O24" s="8"/>
    </row>
    <row r="25" spans="1:15" ht="18">
      <c r="A25" s="24" t="s">
        <v>197</v>
      </c>
      <c r="B25" s="8"/>
      <c r="C25" s="8"/>
      <c r="D25" s="8"/>
      <c r="E25" s="8"/>
      <c r="F25" s="8"/>
      <c r="G25" s="8"/>
      <c r="H25" s="8"/>
      <c r="I25" s="8"/>
      <c r="J25" s="8"/>
      <c r="K25" s="8"/>
      <c r="L25" s="8"/>
      <c r="M25" s="8"/>
      <c r="N25" s="8"/>
      <c r="O25" s="8"/>
    </row>
    <row r="26" spans="1:15" ht="18">
      <c r="A26" s="25"/>
      <c r="B26" s="8"/>
      <c r="C26" s="8"/>
      <c r="D26" s="8"/>
      <c r="E26" s="8"/>
      <c r="F26" s="213" t="s">
        <v>198</v>
      </c>
      <c r="G26" s="213"/>
      <c r="H26" s="213"/>
      <c r="I26" s="213"/>
      <c r="J26" s="213"/>
      <c r="K26" s="213"/>
      <c r="L26" s="213"/>
      <c r="M26" s="213"/>
      <c r="N26" s="213"/>
      <c r="O26" s="213"/>
    </row>
    <row r="27" spans="1:15" ht="109.8">
      <c r="A27" s="213" t="s">
        <v>199</v>
      </c>
      <c r="B27" s="213"/>
      <c r="C27" s="10" t="s">
        <v>200</v>
      </c>
      <c r="D27" s="10" t="s">
        <v>201</v>
      </c>
      <c r="E27" s="10" t="s">
        <v>202</v>
      </c>
      <c r="F27" s="27" t="s">
        <v>37</v>
      </c>
      <c r="G27" s="27" t="s">
        <v>39</v>
      </c>
      <c r="H27" s="27" t="s">
        <v>44</v>
      </c>
      <c r="I27" s="27" t="s">
        <v>32</v>
      </c>
      <c r="J27" s="27" t="s">
        <v>53</v>
      </c>
      <c r="K27" s="27" t="s">
        <v>60</v>
      </c>
      <c r="L27" s="27" t="s">
        <v>64</v>
      </c>
      <c r="M27" s="27" t="s">
        <v>69</v>
      </c>
      <c r="N27" s="27" t="s">
        <v>88</v>
      </c>
      <c r="O27" s="27" t="s">
        <v>28</v>
      </c>
    </row>
    <row r="28" spans="1:15">
      <c r="A28" s="216" t="s">
        <v>203</v>
      </c>
      <c r="B28" s="217"/>
      <c r="C28" s="88"/>
      <c r="D28" s="88"/>
      <c r="E28" s="89" t="s">
        <v>204</v>
      </c>
      <c r="F28" s="90"/>
      <c r="G28" s="90"/>
      <c r="H28" s="90"/>
      <c r="I28" s="90" t="s">
        <v>205</v>
      </c>
      <c r="J28" s="90" t="s">
        <v>205</v>
      </c>
      <c r="K28" s="90" t="s">
        <v>205</v>
      </c>
      <c r="L28" s="90" t="s">
        <v>205</v>
      </c>
      <c r="M28" s="90"/>
      <c r="N28" s="90"/>
      <c r="O28" s="90"/>
    </row>
    <row r="29" spans="1:15">
      <c r="A29" s="214" t="s">
        <v>206</v>
      </c>
      <c r="B29" s="215"/>
      <c r="C29" s="88"/>
      <c r="D29" s="88"/>
      <c r="E29" s="89" t="s">
        <v>204</v>
      </c>
      <c r="F29" s="90"/>
      <c r="G29" s="90" t="s">
        <v>205</v>
      </c>
      <c r="H29" s="90"/>
      <c r="I29" s="90"/>
      <c r="J29" s="90"/>
      <c r="K29" s="90"/>
      <c r="L29" s="90"/>
      <c r="M29" s="90"/>
      <c r="N29" s="90"/>
      <c r="O29" s="90"/>
    </row>
    <row r="30" spans="1:15">
      <c r="A30" s="214" t="s">
        <v>207</v>
      </c>
      <c r="B30" s="215"/>
      <c r="C30" s="88"/>
      <c r="D30" s="88"/>
      <c r="E30" s="89" t="s">
        <v>204</v>
      </c>
      <c r="F30" s="90"/>
      <c r="G30" s="90" t="s">
        <v>205</v>
      </c>
      <c r="H30" s="90"/>
      <c r="I30" s="90"/>
      <c r="J30" s="90" t="s">
        <v>205</v>
      </c>
      <c r="K30" s="90" t="s">
        <v>205</v>
      </c>
      <c r="L30" s="90" t="s">
        <v>205</v>
      </c>
      <c r="M30" s="90"/>
      <c r="N30" s="90"/>
      <c r="O30" s="90"/>
    </row>
    <row r="31" spans="1:15">
      <c r="A31" s="214" t="s">
        <v>208</v>
      </c>
      <c r="B31" s="215"/>
      <c r="C31" s="88"/>
      <c r="D31" s="88"/>
      <c r="E31" s="89" t="s">
        <v>204</v>
      </c>
      <c r="F31" s="90"/>
      <c r="G31" s="90"/>
      <c r="H31" s="90"/>
      <c r="I31" s="90" t="s">
        <v>205</v>
      </c>
      <c r="J31" s="90" t="s">
        <v>205</v>
      </c>
      <c r="K31" s="90"/>
      <c r="L31" s="90"/>
      <c r="M31" s="90"/>
      <c r="N31" s="90"/>
      <c r="O31" s="90"/>
    </row>
    <row r="32" spans="1:15">
      <c r="A32" s="214" t="s">
        <v>209</v>
      </c>
      <c r="B32" s="215"/>
      <c r="C32" s="88"/>
      <c r="D32" s="88"/>
      <c r="E32" s="89" t="s">
        <v>204</v>
      </c>
      <c r="F32" s="90" t="s">
        <v>205</v>
      </c>
      <c r="G32" s="90"/>
      <c r="H32" s="90" t="s">
        <v>205</v>
      </c>
      <c r="I32" s="90" t="s">
        <v>205</v>
      </c>
      <c r="J32" s="90" t="s">
        <v>205</v>
      </c>
      <c r="K32" s="90"/>
      <c r="L32" s="90" t="s">
        <v>205</v>
      </c>
      <c r="M32" s="90" t="s">
        <v>205</v>
      </c>
      <c r="N32" s="90"/>
      <c r="O32" s="90" t="s">
        <v>205</v>
      </c>
    </row>
    <row r="33" spans="1:15">
      <c r="A33" s="209"/>
      <c r="B33" s="210"/>
      <c r="C33" s="88"/>
      <c r="D33" s="88"/>
      <c r="E33" s="88"/>
      <c r="F33" s="90"/>
      <c r="G33" s="90"/>
      <c r="H33" s="90"/>
      <c r="I33" s="90"/>
      <c r="J33" s="90"/>
      <c r="K33" s="90"/>
      <c r="L33" s="90"/>
      <c r="M33" s="90"/>
      <c r="N33" s="90"/>
      <c r="O33" s="90"/>
    </row>
    <row r="34" spans="1:15">
      <c r="A34" s="209"/>
      <c r="B34" s="210"/>
      <c r="C34" s="88"/>
      <c r="D34" s="88"/>
      <c r="E34" s="88"/>
      <c r="F34" s="90"/>
      <c r="G34" s="90"/>
      <c r="H34" s="90"/>
      <c r="I34" s="90"/>
      <c r="J34" s="90"/>
      <c r="K34" s="90"/>
      <c r="L34" s="90"/>
      <c r="M34" s="90"/>
      <c r="N34" s="90"/>
      <c r="O34" s="90"/>
    </row>
    <row r="35" spans="1:15">
      <c r="A35" s="209"/>
      <c r="B35" s="210"/>
      <c r="C35" s="88"/>
      <c r="D35" s="88"/>
      <c r="E35" s="88"/>
      <c r="F35" s="90"/>
      <c r="G35" s="90"/>
      <c r="H35" s="90"/>
      <c r="I35" s="90"/>
      <c r="J35" s="90"/>
      <c r="K35" s="90"/>
      <c r="L35" s="90"/>
      <c r="M35" s="90"/>
      <c r="N35" s="90"/>
      <c r="O35" s="90"/>
    </row>
    <row r="36" spans="1:15">
      <c r="A36" s="209"/>
      <c r="B36" s="210"/>
      <c r="C36" s="88"/>
      <c r="D36" s="88"/>
      <c r="E36" s="88"/>
      <c r="F36" s="90"/>
      <c r="G36" s="90"/>
      <c r="H36" s="90"/>
      <c r="I36" s="90"/>
      <c r="J36" s="90"/>
      <c r="K36" s="90"/>
      <c r="L36" s="90"/>
      <c r="M36" s="90"/>
      <c r="N36" s="90"/>
      <c r="O36" s="90"/>
    </row>
    <row r="37" spans="1:15">
      <c r="A37" s="8" t="s">
        <v>210</v>
      </c>
      <c r="B37" s="8"/>
      <c r="C37" s="8"/>
      <c r="D37" s="8"/>
      <c r="E37" s="8"/>
      <c r="F37" s="8"/>
      <c r="G37" s="8"/>
      <c r="H37" s="8"/>
      <c r="I37" s="8"/>
      <c r="J37" s="8"/>
      <c r="K37" s="8"/>
      <c r="L37" s="8"/>
      <c r="M37" s="8"/>
      <c r="N37" s="8"/>
      <c r="O37" s="8"/>
    </row>
    <row r="38" spans="1:15">
      <c r="A38" s="8" t="s">
        <v>211</v>
      </c>
      <c r="B38" s="8"/>
      <c r="C38" s="8"/>
      <c r="D38" s="8"/>
      <c r="E38" s="8"/>
      <c r="F38" s="8"/>
      <c r="G38" s="8"/>
      <c r="H38" s="8"/>
      <c r="I38" s="8"/>
      <c r="J38" s="8"/>
      <c r="K38" s="8"/>
      <c r="L38" s="8"/>
      <c r="M38" s="8"/>
      <c r="N38" s="8"/>
      <c r="O38" s="8"/>
    </row>
    <row r="40" spans="1:15" hidden="1">
      <c r="A40" s="170" t="s">
        <v>185</v>
      </c>
      <c r="B40" s="171" t="s">
        <v>186</v>
      </c>
      <c r="C40" s="164" t="s">
        <v>187</v>
      </c>
      <c r="D40" s="165" t="s">
        <v>188</v>
      </c>
      <c r="E40" s="172" t="s">
        <v>189</v>
      </c>
      <c r="F40" s="219" t="s">
        <v>1005</v>
      </c>
      <c r="G40" s="219"/>
      <c r="H40" s="219"/>
      <c r="I40" s="219"/>
      <c r="J40" s="219"/>
    </row>
    <row r="41" spans="1:15" ht="43.2" hidden="1">
      <c r="A41" s="170" t="s">
        <v>998</v>
      </c>
      <c r="B41" s="173" t="s">
        <v>999</v>
      </c>
      <c r="C41" s="160" t="s">
        <v>999</v>
      </c>
      <c r="D41" s="162" t="s">
        <v>1000</v>
      </c>
      <c r="E41" s="174" t="s">
        <v>1001</v>
      </c>
      <c r="F41" s="219"/>
      <c r="G41" s="219"/>
      <c r="H41" s="219"/>
      <c r="I41" s="219"/>
      <c r="J41" s="219"/>
    </row>
    <row r="42" spans="1:15" hidden="1">
      <c r="A42" s="170" t="s">
        <v>203</v>
      </c>
      <c r="B42" s="175" t="s">
        <v>1006</v>
      </c>
      <c r="C42" s="176" t="s">
        <v>1007</v>
      </c>
      <c r="D42" s="177" t="s">
        <v>1008</v>
      </c>
      <c r="E42" s="172" t="s">
        <v>1009</v>
      </c>
      <c r="F42" s="218">
        <v>0.3</v>
      </c>
      <c r="G42" s="218"/>
      <c r="H42" s="218"/>
      <c r="I42" s="218"/>
      <c r="J42" s="218"/>
    </row>
    <row r="43" spans="1:15" hidden="1">
      <c r="A43" s="170" t="s">
        <v>1010</v>
      </c>
      <c r="B43" s="175" t="s">
        <v>1011</v>
      </c>
      <c r="C43" s="176" t="s">
        <v>1012</v>
      </c>
      <c r="D43" s="177" t="s">
        <v>1013</v>
      </c>
      <c r="E43" s="172" t="s">
        <v>1014</v>
      </c>
      <c r="F43" s="218">
        <v>0.3</v>
      </c>
      <c r="G43" s="218"/>
      <c r="H43" s="218"/>
      <c r="I43" s="218"/>
      <c r="J43" s="218"/>
    </row>
    <row r="44" spans="1:15" hidden="1">
      <c r="A44" s="170" t="s">
        <v>1015</v>
      </c>
      <c r="B44" s="175" t="s">
        <v>1016</v>
      </c>
      <c r="C44" s="176" t="s">
        <v>1017</v>
      </c>
      <c r="D44" s="177" t="s">
        <v>1018</v>
      </c>
      <c r="E44" s="172" t="s">
        <v>1019</v>
      </c>
      <c r="F44" s="218">
        <v>0.2</v>
      </c>
      <c r="G44" s="218"/>
      <c r="H44" s="218"/>
      <c r="I44" s="218"/>
      <c r="J44" s="218"/>
    </row>
    <row r="45" spans="1:15" hidden="1">
      <c r="A45" s="170" t="s">
        <v>209</v>
      </c>
      <c r="B45" s="175" t="s">
        <v>1020</v>
      </c>
      <c r="C45" s="176" t="s">
        <v>1021</v>
      </c>
      <c r="D45" s="177" t="s">
        <v>1022</v>
      </c>
      <c r="E45" s="172" t="s">
        <v>1023</v>
      </c>
      <c r="F45" s="218">
        <v>0.1</v>
      </c>
      <c r="G45" s="218"/>
      <c r="H45" s="218"/>
      <c r="I45" s="218"/>
      <c r="J45" s="218"/>
    </row>
    <row r="46" spans="1:15" hidden="1">
      <c r="A46" s="170" t="s">
        <v>1024</v>
      </c>
      <c r="B46" s="175" t="s">
        <v>1025</v>
      </c>
      <c r="C46" s="176" t="s">
        <v>1025</v>
      </c>
      <c r="D46" s="177" t="s">
        <v>1026</v>
      </c>
      <c r="E46" s="172" t="s">
        <v>1027</v>
      </c>
      <c r="F46" s="218">
        <v>0.1</v>
      </c>
      <c r="G46" s="218"/>
      <c r="H46" s="218"/>
      <c r="I46" s="218"/>
      <c r="J46" s="218"/>
    </row>
  </sheetData>
  <mergeCells count="20">
    <mergeCell ref="F44:J44"/>
    <mergeCell ref="F45:J45"/>
    <mergeCell ref="F46:J46"/>
    <mergeCell ref="F40:J40"/>
    <mergeCell ref="F42:J42"/>
    <mergeCell ref="F41:J41"/>
    <mergeCell ref="F43:J43"/>
    <mergeCell ref="F26:O26"/>
    <mergeCell ref="A28:B28"/>
    <mergeCell ref="A29:B29"/>
    <mergeCell ref="A30:B30"/>
    <mergeCell ref="A31:B31"/>
    <mergeCell ref="A34:B34"/>
    <mergeCell ref="A35:B35"/>
    <mergeCell ref="A36:B36"/>
    <mergeCell ref="B10:E10"/>
    <mergeCell ref="B3:E3"/>
    <mergeCell ref="A33:B33"/>
    <mergeCell ref="A27:B27"/>
    <mergeCell ref="A32:B32"/>
  </mergeCells>
  <hyperlinks>
    <hyperlink ref="A1" location="Voorblad!A1" display="Scenario's" xr:uid="{FBA445FE-CFE3-4D48-A10A-2CA9332501C5}"/>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AAB2-A675-498E-9C85-BF2D0F7423D1}">
  <sheetPr codeName="Blad3">
    <pageSetUpPr fitToPage="1"/>
  </sheetPr>
  <dimension ref="A1:P24"/>
  <sheetViews>
    <sheetView zoomScale="85" zoomScaleNormal="85" zoomScalePageLayoutView="40" workbookViewId="0">
      <selection activeCell="B12" sqref="B12"/>
    </sheetView>
  </sheetViews>
  <sheetFormatPr defaultColWidth="9.109375" defaultRowHeight="14.4"/>
  <cols>
    <col min="1" max="1" width="20.5546875" style="28" customWidth="1"/>
    <col min="2" max="2" width="13.88671875" style="28" bestFit="1" customWidth="1"/>
    <col min="3" max="3" width="17.88671875" style="28" bestFit="1" customWidth="1"/>
    <col min="4" max="4" width="18.88671875" style="28" bestFit="1" customWidth="1"/>
    <col min="5" max="5" width="15.109375" style="28" bestFit="1" customWidth="1"/>
    <col min="6" max="6" width="10.88671875" style="28" customWidth="1"/>
    <col min="7" max="7" width="22" style="28" bestFit="1" customWidth="1"/>
    <col min="8" max="8" width="21.88671875" style="28" bestFit="1" customWidth="1"/>
    <col min="9" max="9" width="40.109375" style="28" bestFit="1" customWidth="1"/>
    <col min="10" max="10" width="14.88671875" style="28" customWidth="1"/>
    <col min="11" max="11" width="23.109375" style="28" bestFit="1" customWidth="1"/>
    <col min="12" max="12" width="24" style="28" bestFit="1" customWidth="1"/>
    <col min="13" max="13" width="20" style="28" bestFit="1" customWidth="1"/>
    <col min="14" max="14" width="16.88671875" style="28" bestFit="1" customWidth="1"/>
    <col min="15" max="15" width="17.88671875" style="28" bestFit="1" customWidth="1"/>
    <col min="16" max="16" width="27.109375" style="28" bestFit="1" customWidth="1"/>
    <col min="17" max="16384" width="9.109375" style="28"/>
  </cols>
  <sheetData>
    <row r="1" spans="1:16" ht="33.6">
      <c r="A1" s="22" t="s">
        <v>12</v>
      </c>
      <c r="B1" s="8"/>
      <c r="C1" s="8"/>
      <c r="D1" s="8"/>
      <c r="E1" s="8"/>
      <c r="F1" s="8"/>
      <c r="G1" s="8"/>
      <c r="H1" s="8"/>
      <c r="I1" s="8"/>
      <c r="J1" s="8"/>
      <c r="K1" s="8"/>
      <c r="L1" s="8"/>
      <c r="M1" s="8"/>
      <c r="N1" s="8"/>
      <c r="O1" s="8"/>
      <c r="P1" s="8"/>
    </row>
    <row r="2" spans="1:16" s="29" customFormat="1" ht="18">
      <c r="A2" s="220" t="s">
        <v>212</v>
      </c>
      <c r="B2" s="220"/>
      <c r="C2" s="220"/>
      <c r="D2" s="220"/>
      <c r="E2" s="220"/>
      <c r="F2" s="220"/>
      <c r="G2" s="220" t="s">
        <v>213</v>
      </c>
      <c r="H2" s="220"/>
      <c r="I2" s="220"/>
      <c r="J2" s="220" t="s">
        <v>214</v>
      </c>
      <c r="K2" s="220"/>
      <c r="L2" s="220" t="s">
        <v>215</v>
      </c>
      <c r="M2" s="220"/>
      <c r="N2" s="220" t="s">
        <v>216</v>
      </c>
      <c r="O2" s="220"/>
      <c r="P2" s="24" t="s">
        <v>217</v>
      </c>
    </row>
    <row r="3" spans="1:16">
      <c r="A3" s="10" t="s">
        <v>218</v>
      </c>
      <c r="B3" s="10" t="s">
        <v>219</v>
      </c>
      <c r="C3" s="10" t="s">
        <v>220</v>
      </c>
      <c r="D3" s="10" t="s">
        <v>221</v>
      </c>
      <c r="E3" s="10" t="s">
        <v>222</v>
      </c>
      <c r="F3" s="10" t="s">
        <v>223</v>
      </c>
      <c r="G3" s="10" t="s">
        <v>224</v>
      </c>
      <c r="H3" s="10" t="s">
        <v>225</v>
      </c>
      <c r="I3" s="10" t="s">
        <v>226</v>
      </c>
      <c r="J3" s="10" t="s">
        <v>227</v>
      </c>
      <c r="K3" s="10" t="s">
        <v>228</v>
      </c>
      <c r="L3" s="10" t="s">
        <v>229</v>
      </c>
      <c r="M3" s="10" t="s">
        <v>230</v>
      </c>
      <c r="N3" s="10" t="s">
        <v>179</v>
      </c>
      <c r="O3" s="10" t="s">
        <v>191</v>
      </c>
      <c r="P3" s="10" t="s">
        <v>231</v>
      </c>
    </row>
    <row r="4" spans="1:16">
      <c r="A4" s="77"/>
      <c r="B4" s="77"/>
      <c r="C4" s="77"/>
      <c r="D4" s="77"/>
      <c r="E4" s="77"/>
      <c r="F4" s="77"/>
      <c r="G4" s="77"/>
      <c r="H4" s="77"/>
      <c r="I4" s="77"/>
      <c r="J4" s="205"/>
      <c r="K4" s="205"/>
      <c r="L4" s="77"/>
      <c r="M4" s="77"/>
      <c r="N4" s="77"/>
      <c r="O4" s="77"/>
      <c r="P4" s="77"/>
    </row>
    <row r="5" spans="1:16">
      <c r="A5" s="77"/>
      <c r="B5" s="77"/>
      <c r="C5" s="77"/>
      <c r="D5" s="77"/>
      <c r="E5" s="77"/>
      <c r="F5" s="77"/>
      <c r="G5" s="77"/>
      <c r="H5" s="77"/>
      <c r="I5" s="77"/>
      <c r="J5" s="205"/>
      <c r="K5" s="205"/>
      <c r="L5" s="77"/>
      <c r="M5" s="77"/>
      <c r="N5" s="77"/>
      <c r="O5" s="77"/>
      <c r="P5" s="77"/>
    </row>
    <row r="6" spans="1:16">
      <c r="A6" s="77"/>
      <c r="B6" s="77"/>
      <c r="C6" s="77"/>
      <c r="D6" s="77"/>
      <c r="E6" s="77"/>
      <c r="F6" s="77"/>
      <c r="G6" s="77"/>
      <c r="H6" s="77"/>
      <c r="I6" s="77"/>
      <c r="J6" s="205"/>
      <c r="K6" s="205"/>
      <c r="L6" s="77"/>
      <c r="M6" s="77"/>
      <c r="N6" s="77"/>
      <c r="O6" s="77"/>
      <c r="P6" s="77"/>
    </row>
    <row r="7" spans="1:16">
      <c r="A7" s="77"/>
      <c r="B7" s="77"/>
      <c r="C7" s="77"/>
      <c r="D7" s="77"/>
      <c r="E7" s="77"/>
      <c r="F7" s="77"/>
      <c r="G7" s="77"/>
      <c r="H7" s="77"/>
      <c r="I7" s="77"/>
      <c r="J7" s="205"/>
      <c r="K7" s="205"/>
      <c r="L7" s="77"/>
      <c r="M7" s="77"/>
      <c r="N7" s="77"/>
      <c r="O7" s="77"/>
      <c r="P7" s="77"/>
    </row>
    <row r="8" spans="1:16">
      <c r="A8" s="77"/>
      <c r="B8" s="77"/>
      <c r="C8" s="77"/>
      <c r="D8" s="77"/>
      <c r="E8" s="77"/>
      <c r="F8" s="77"/>
      <c r="G8" s="77"/>
      <c r="H8" s="77"/>
      <c r="I8" s="77"/>
      <c r="J8" s="205"/>
      <c r="K8" s="205"/>
      <c r="L8" s="77"/>
      <c r="M8" s="77"/>
      <c r="N8" s="77"/>
      <c r="O8" s="77"/>
      <c r="P8" s="77"/>
    </row>
    <row r="9" spans="1:16">
      <c r="A9" s="77"/>
      <c r="B9" s="77"/>
      <c r="C9" s="77"/>
      <c r="D9" s="77"/>
      <c r="E9" s="77"/>
      <c r="F9" s="77"/>
      <c r="G9" s="77"/>
      <c r="H9" s="77"/>
      <c r="I9" s="77"/>
      <c r="J9" s="205"/>
      <c r="K9" s="205"/>
      <c r="L9" s="77"/>
      <c r="M9" s="77"/>
      <c r="N9" s="77"/>
      <c r="O9" s="77"/>
      <c r="P9" s="77"/>
    </row>
    <row r="10" spans="1:16">
      <c r="A10" s="77"/>
      <c r="B10" s="77"/>
      <c r="C10" s="77"/>
      <c r="D10" s="77"/>
      <c r="E10" s="77"/>
      <c r="F10" s="77"/>
      <c r="G10" s="77"/>
      <c r="H10" s="77"/>
      <c r="I10" s="77"/>
      <c r="J10" s="205"/>
      <c r="K10" s="205"/>
      <c r="L10" s="77"/>
      <c r="M10" s="77"/>
      <c r="N10" s="77"/>
      <c r="O10" s="77"/>
      <c r="P10" s="77"/>
    </row>
    <row r="11" spans="1:16">
      <c r="A11" s="77"/>
      <c r="B11" s="77"/>
      <c r="C11" s="77"/>
      <c r="D11" s="77"/>
      <c r="E11" s="77"/>
      <c r="F11" s="77"/>
      <c r="G11" s="77"/>
      <c r="H11" s="77"/>
      <c r="I11" s="77"/>
      <c r="J11" s="205"/>
      <c r="K11" s="205"/>
      <c r="L11" s="77"/>
      <c r="M11" s="77"/>
      <c r="N11" s="77"/>
      <c r="O11" s="77"/>
      <c r="P11" s="77"/>
    </row>
    <row r="12" spans="1:16">
      <c r="A12" s="77"/>
      <c r="B12" s="77"/>
      <c r="C12" s="77"/>
      <c r="D12" s="77"/>
      <c r="E12" s="77"/>
      <c r="F12" s="77"/>
      <c r="G12" s="77"/>
      <c r="H12" s="77"/>
      <c r="I12" s="77"/>
      <c r="J12" s="205"/>
      <c r="K12" s="205"/>
      <c r="L12" s="77"/>
      <c r="M12" s="77"/>
      <c r="N12" s="77"/>
      <c r="O12" s="77"/>
      <c r="P12" s="77"/>
    </row>
    <row r="13" spans="1:16">
      <c r="A13" s="77"/>
      <c r="B13" s="77"/>
      <c r="C13" s="77"/>
      <c r="D13" s="77"/>
      <c r="E13" s="77"/>
      <c r="F13" s="77"/>
      <c r="G13" s="77"/>
      <c r="H13" s="77"/>
      <c r="I13" s="77"/>
      <c r="J13" s="205"/>
      <c r="K13" s="205"/>
      <c r="L13" s="77"/>
      <c r="M13" s="77"/>
      <c r="N13" s="77"/>
      <c r="O13" s="77"/>
      <c r="P13" s="77"/>
    </row>
    <row r="14" spans="1:16">
      <c r="A14" s="77"/>
      <c r="B14" s="77"/>
      <c r="C14" s="77"/>
      <c r="D14" s="77"/>
      <c r="E14" s="77"/>
      <c r="F14" s="77"/>
      <c r="G14" s="77"/>
      <c r="H14" s="77"/>
      <c r="I14" s="77"/>
      <c r="J14" s="205"/>
      <c r="K14" s="205"/>
      <c r="L14" s="77"/>
      <c r="M14" s="77"/>
      <c r="N14" s="77"/>
      <c r="O14" s="77"/>
      <c r="P14" s="77"/>
    </row>
    <row r="15" spans="1:16">
      <c r="A15" s="77"/>
      <c r="B15" s="77"/>
      <c r="C15" s="77"/>
      <c r="D15" s="77"/>
      <c r="E15" s="77"/>
      <c r="F15" s="77"/>
      <c r="G15" s="77"/>
      <c r="H15" s="77"/>
      <c r="I15" s="77"/>
      <c r="J15" s="205"/>
      <c r="K15" s="205"/>
      <c r="L15" s="77"/>
      <c r="M15" s="77"/>
      <c r="N15" s="77"/>
      <c r="O15" s="77"/>
      <c r="P15" s="77"/>
    </row>
    <row r="16" spans="1:16">
      <c r="A16" s="77"/>
      <c r="B16" s="77"/>
      <c r="C16" s="77"/>
      <c r="D16" s="77"/>
      <c r="E16" s="77"/>
      <c r="F16" s="77"/>
      <c r="G16" s="77"/>
      <c r="H16" s="77"/>
      <c r="I16" s="77"/>
      <c r="J16" s="205"/>
      <c r="K16" s="205"/>
      <c r="L16" s="77"/>
      <c r="M16" s="77"/>
      <c r="N16" s="77"/>
      <c r="O16" s="77"/>
      <c r="P16" s="77"/>
    </row>
    <row r="17" spans="1:16">
      <c r="A17" s="77"/>
      <c r="B17" s="77"/>
      <c r="C17" s="77"/>
      <c r="D17" s="77"/>
      <c r="E17" s="77"/>
      <c r="F17" s="77"/>
      <c r="G17" s="77"/>
      <c r="H17" s="77"/>
      <c r="I17" s="77"/>
      <c r="J17" s="205"/>
      <c r="K17" s="205"/>
      <c r="L17" s="77"/>
      <c r="M17" s="77"/>
      <c r="N17" s="77"/>
      <c r="O17" s="77"/>
      <c r="P17" s="77"/>
    </row>
    <row r="18" spans="1:16">
      <c r="A18" s="77"/>
      <c r="B18" s="77"/>
      <c r="C18" s="77"/>
      <c r="D18" s="77"/>
      <c r="E18" s="77"/>
      <c r="F18" s="77"/>
      <c r="G18" s="77"/>
      <c r="H18" s="77"/>
      <c r="I18" s="77"/>
      <c r="J18" s="205"/>
      <c r="K18" s="205"/>
      <c r="L18" s="77"/>
      <c r="M18" s="77"/>
      <c r="N18" s="77"/>
      <c r="O18" s="77"/>
      <c r="P18" s="77"/>
    </row>
    <row r="19" spans="1:16">
      <c r="A19" s="77"/>
      <c r="B19" s="77"/>
      <c r="C19" s="77"/>
      <c r="D19" s="77"/>
      <c r="E19" s="77"/>
      <c r="F19" s="77"/>
      <c r="G19" s="77"/>
      <c r="H19" s="77"/>
      <c r="I19" s="77"/>
      <c r="J19" s="205"/>
      <c r="K19" s="205"/>
      <c r="L19" s="77"/>
      <c r="M19" s="77"/>
      <c r="N19" s="77"/>
      <c r="O19" s="77"/>
      <c r="P19" s="77"/>
    </row>
    <row r="20" spans="1:16">
      <c r="A20" s="77"/>
      <c r="B20" s="77"/>
      <c r="C20" s="77"/>
      <c r="D20" s="77"/>
      <c r="E20" s="77"/>
      <c r="F20" s="77"/>
      <c r="G20" s="77"/>
      <c r="H20" s="77"/>
      <c r="I20" s="77"/>
      <c r="J20" s="205"/>
      <c r="K20" s="205"/>
      <c r="L20" s="77"/>
      <c r="M20" s="77"/>
      <c r="N20" s="77"/>
      <c r="O20" s="77"/>
      <c r="P20" s="77"/>
    </row>
    <row r="21" spans="1:16">
      <c r="A21" s="103"/>
      <c r="B21" s="103"/>
      <c r="C21" s="103"/>
      <c r="D21" s="103"/>
      <c r="E21" s="103"/>
      <c r="F21" s="103"/>
      <c r="G21" s="103"/>
      <c r="H21" s="103"/>
      <c r="I21" s="103"/>
      <c r="J21" s="206"/>
      <c r="K21" s="206"/>
      <c r="L21" s="103"/>
      <c r="M21" s="103"/>
      <c r="N21" s="103"/>
      <c r="O21" s="103"/>
      <c r="P21" s="103"/>
    </row>
    <row r="22" spans="1:16">
      <c r="A22" s="8"/>
      <c r="B22" s="8"/>
      <c r="C22" s="8"/>
      <c r="D22" s="8"/>
      <c r="E22" s="8"/>
      <c r="F22" s="8"/>
      <c r="G22" s="8"/>
      <c r="H22" s="8"/>
      <c r="I22" s="8"/>
      <c r="J22" s="8"/>
      <c r="K22" s="8"/>
      <c r="L22" s="8"/>
      <c r="M22" s="8"/>
      <c r="N22" s="8"/>
      <c r="O22" s="8"/>
      <c r="P22" s="8"/>
    </row>
    <row r="23" spans="1:16">
      <c r="A23" s="8"/>
      <c r="B23" s="8"/>
      <c r="C23" s="8"/>
      <c r="D23" s="8"/>
      <c r="E23" s="8"/>
      <c r="F23" s="8"/>
      <c r="G23" s="8"/>
      <c r="H23" s="8"/>
      <c r="I23" s="8"/>
      <c r="J23" s="8"/>
      <c r="K23" s="8"/>
      <c r="L23" s="8"/>
      <c r="M23" s="8"/>
      <c r="N23" s="8"/>
      <c r="O23" s="8"/>
      <c r="P23" s="8"/>
    </row>
    <row r="24" spans="1:16">
      <c r="A24" s="8" t="s">
        <v>235</v>
      </c>
      <c r="B24" s="8"/>
      <c r="C24" s="8"/>
      <c r="D24" s="8"/>
      <c r="E24" s="8"/>
      <c r="F24" s="8"/>
      <c r="G24" s="8"/>
      <c r="H24" s="8"/>
      <c r="I24" s="8"/>
      <c r="J24" s="8"/>
      <c r="K24" s="8"/>
      <c r="L24" s="8"/>
      <c r="M24" s="8"/>
      <c r="N24" s="8"/>
      <c r="O24" s="8"/>
      <c r="P24" s="8"/>
    </row>
  </sheetData>
  <mergeCells count="5">
    <mergeCell ref="G2:I2"/>
    <mergeCell ref="J2:K2"/>
    <mergeCell ref="L2:M2"/>
    <mergeCell ref="N2:O2"/>
    <mergeCell ref="A2:F2"/>
  </mergeCells>
  <dataValidations count="2">
    <dataValidation type="list" allowBlank="1" showInputMessage="1" showErrorMessage="1" sqref="F4:F21" xr:uid="{434B3B09-FEC4-4E2A-8E89-00F938785984}">
      <formula1>"Inkoop,Verkoop,Overige"</formula1>
    </dataValidation>
    <dataValidation type="list" allowBlank="1" showInputMessage="1" showErrorMessage="1" sqref="P5:P21 P4" xr:uid="{EFAA761A-97FF-4312-9EDD-C4F4141725E4}">
      <formula1>"Contractcreatie,Initiate,PDCA-cyclus,Conclude,Gearchiveerd"</formula1>
    </dataValidation>
  </dataValidations>
  <hyperlinks>
    <hyperlink ref="A1" location="Voorblad!A1" display="Scenario's" xr:uid="{3E4B75E4-1234-4E06-962F-8101AE515AD9}"/>
  </hyperlinks>
  <pageMargins left="0.70866141732283472" right="0.70866141732283472" top="0.74803149606299213" bottom="0.74803149606299213" header="0.31496062992125984" footer="0.31496062992125984"/>
  <pageSetup paperSize="9" scale="39" fitToHeight="0" orientation="landscape" r:id="rId1"/>
  <headerFooter>
    <oddHeader>&amp;C&amp;G</oddHeader>
    <oddFooter>&amp;CBehorend bij CATS CM® versie 4
© CATS CM</oddFooter>
  </headerFooter>
  <legacyDrawing r:id="rId2"/>
  <legacyDrawingHF r:id="rId3"/>
  <tableParts count="2">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2622-7FC8-4D6D-9CCF-503D06F5A93C}">
  <dimension ref="A1:E36"/>
  <sheetViews>
    <sheetView zoomScale="85" zoomScaleNormal="85" zoomScalePageLayoutView="70" workbookViewId="0">
      <selection activeCell="B6" sqref="B6"/>
    </sheetView>
  </sheetViews>
  <sheetFormatPr defaultRowHeight="14.4"/>
  <cols>
    <col min="1" max="1" width="31.6640625" customWidth="1"/>
    <col min="2" max="2" width="45.109375" bestFit="1" customWidth="1"/>
    <col min="3" max="4" width="18.88671875" customWidth="1"/>
    <col min="5" max="5" width="14.109375" customWidth="1"/>
  </cols>
  <sheetData>
    <row r="1" spans="1:5" ht="33.6">
      <c r="A1" s="76" t="s">
        <v>909</v>
      </c>
    </row>
    <row r="2" spans="1:5">
      <c r="A2" s="8" t="s">
        <v>220</v>
      </c>
      <c r="B2" s="77" t="str">
        <f>Contractgegevens!B5</f>
        <v>&lt;Contractnaam&gt;</v>
      </c>
      <c r="D2" s="31" t="s">
        <v>299</v>
      </c>
      <c r="E2" s="100">
        <f>Contractgegevens!B2</f>
        <v>0</v>
      </c>
    </row>
    <row r="3" spans="1:5">
      <c r="A3" t="s">
        <v>224</v>
      </c>
      <c r="B3" s="77" t="str">
        <f>Contractgegevens!B24</f>
        <v>&lt;PDMer&gt;</v>
      </c>
    </row>
    <row r="5" spans="1:5" ht="21">
      <c r="A5" s="9" t="s">
        <v>911</v>
      </c>
    </row>
    <row r="6" spans="1:5">
      <c r="A6" t="s">
        <v>179</v>
      </c>
      <c r="B6" s="77">
        <f>Contractgegevens!F5</f>
        <v>0</v>
      </c>
    </row>
    <row r="7" spans="1:5">
      <c r="A7" t="s">
        <v>910</v>
      </c>
      <c r="B7" s="77"/>
    </row>
    <row r="8" spans="1:5" ht="4.3499999999999996" customHeight="1"/>
    <row r="9" spans="1:5">
      <c r="A9" t="s">
        <v>911</v>
      </c>
      <c r="B9" s="77">
        <f>Contractgegevens!F6</f>
        <v>0</v>
      </c>
    </row>
    <row r="11" spans="1:5" ht="21">
      <c r="A11" s="9" t="s">
        <v>915</v>
      </c>
    </row>
    <row r="12" spans="1:5">
      <c r="A12" s="115" t="s">
        <v>916</v>
      </c>
      <c r="B12" s="116" t="s">
        <v>959</v>
      </c>
      <c r="C12" s="113" t="s">
        <v>912</v>
      </c>
      <c r="D12" s="114" t="s">
        <v>183</v>
      </c>
    </row>
    <row r="13" spans="1:5">
      <c r="A13" s="121" t="s">
        <v>203</v>
      </c>
      <c r="B13" s="122"/>
      <c r="C13" s="120"/>
      <c r="D13" s="77"/>
    </row>
    <row r="14" spans="1:5">
      <c r="A14" s="123" t="s">
        <v>206</v>
      </c>
      <c r="B14" s="124"/>
      <c r="C14" s="120"/>
      <c r="D14" s="77"/>
    </row>
    <row r="15" spans="1:5">
      <c r="A15" s="125" t="s">
        <v>207</v>
      </c>
      <c r="B15" s="126"/>
      <c r="C15" s="120"/>
      <c r="D15" s="77"/>
    </row>
    <row r="16" spans="1:5">
      <c r="A16" s="125" t="s">
        <v>208</v>
      </c>
      <c r="B16" s="126"/>
      <c r="C16" s="120"/>
      <c r="D16" s="77"/>
    </row>
    <row r="17" spans="1:4">
      <c r="A17" s="125" t="s">
        <v>209</v>
      </c>
      <c r="B17" s="126"/>
      <c r="C17" s="120"/>
      <c r="D17" s="77"/>
    </row>
    <row r="18" spans="1:4">
      <c r="A18" s="127"/>
      <c r="B18" s="128"/>
      <c r="C18" s="120"/>
      <c r="D18" s="77"/>
    </row>
    <row r="19" spans="1:4">
      <c r="A19" s="127"/>
      <c r="B19" s="128"/>
      <c r="C19" s="120"/>
      <c r="D19" s="77"/>
    </row>
    <row r="20" spans="1:4">
      <c r="A20" s="127"/>
      <c r="B20" s="128"/>
      <c r="C20" s="120"/>
      <c r="D20" s="77"/>
    </row>
    <row r="21" spans="1:4">
      <c r="A21" s="127"/>
      <c r="B21" s="128"/>
      <c r="C21" s="120"/>
      <c r="D21" s="77"/>
    </row>
    <row r="22" spans="1:4">
      <c r="A22" s="129"/>
      <c r="B22" s="130"/>
      <c r="C22" s="120"/>
      <c r="D22" s="77"/>
    </row>
    <row r="23" spans="1:4">
      <c r="A23" s="221"/>
      <c r="B23" s="221"/>
    </row>
    <row r="25" spans="1:4" ht="21">
      <c r="A25" s="9" t="s">
        <v>190</v>
      </c>
    </row>
    <row r="26" spans="1:4">
      <c r="A26" s="110" t="s">
        <v>7</v>
      </c>
      <c r="B26" s="110" t="s">
        <v>959</v>
      </c>
      <c r="C26" s="78" t="s">
        <v>911</v>
      </c>
      <c r="D26" s="78" t="s">
        <v>903</v>
      </c>
    </row>
    <row r="27" spans="1:4">
      <c r="A27" s="118" t="s">
        <v>37</v>
      </c>
      <c r="B27" s="119"/>
      <c r="C27" s="77">
        <f>Contractgegevens!F6</f>
        <v>0</v>
      </c>
      <c r="D27" s="11"/>
    </row>
    <row r="28" spans="1:4">
      <c r="A28" s="118" t="s">
        <v>39</v>
      </c>
      <c r="B28" s="119"/>
      <c r="C28" s="117">
        <f>Contractgegevens!F6</f>
        <v>0</v>
      </c>
      <c r="D28" s="11"/>
    </row>
    <row r="29" spans="1:4">
      <c r="A29" s="118" t="s">
        <v>44</v>
      </c>
      <c r="B29" s="119"/>
      <c r="C29" s="117">
        <f>Contractgegevens!F6</f>
        <v>0</v>
      </c>
      <c r="D29" s="11"/>
    </row>
    <row r="30" spans="1:4">
      <c r="A30" s="118" t="s">
        <v>32</v>
      </c>
      <c r="B30" s="119"/>
      <c r="C30" s="117">
        <f>Contractgegevens!F6</f>
        <v>0</v>
      </c>
      <c r="D30" s="11"/>
    </row>
    <row r="31" spans="1:4">
      <c r="A31" s="118" t="s">
        <v>53</v>
      </c>
      <c r="B31" s="119"/>
      <c r="C31" s="117">
        <f>Contractgegevens!F6</f>
        <v>0</v>
      </c>
      <c r="D31" s="11"/>
    </row>
    <row r="32" spans="1:4">
      <c r="A32" s="118" t="s">
        <v>60</v>
      </c>
      <c r="B32" s="119"/>
      <c r="C32" s="117">
        <f>Contractgegevens!F6</f>
        <v>0</v>
      </c>
      <c r="D32" s="11"/>
    </row>
    <row r="33" spans="1:4">
      <c r="A33" s="118" t="s">
        <v>64</v>
      </c>
      <c r="B33" s="119"/>
      <c r="C33" s="117">
        <f>Contractgegevens!F6</f>
        <v>0</v>
      </c>
      <c r="D33" s="11"/>
    </row>
    <row r="34" spans="1:4">
      <c r="A34" s="118" t="s">
        <v>69</v>
      </c>
      <c r="B34" s="119"/>
      <c r="C34" s="117">
        <f>Contractgegevens!F6</f>
        <v>0</v>
      </c>
      <c r="D34" s="11"/>
    </row>
    <row r="35" spans="1:4">
      <c r="A35" s="118" t="s">
        <v>88</v>
      </c>
      <c r="B35" s="119"/>
      <c r="C35" s="117">
        <f>Contractgegevens!F6</f>
        <v>0</v>
      </c>
      <c r="D35" s="11"/>
    </row>
    <row r="36" spans="1:4">
      <c r="A36" s="111" t="s">
        <v>28</v>
      </c>
      <c r="B36" s="112"/>
      <c r="C36" s="117">
        <f>Contractgegevens!F6</f>
        <v>0</v>
      </c>
      <c r="D36" s="11"/>
    </row>
  </sheetData>
  <mergeCells count="1">
    <mergeCell ref="A23:B23"/>
  </mergeCells>
  <phoneticPr fontId="33" type="noConversion"/>
  <dataValidations count="2">
    <dataValidation type="list" allowBlank="1" showInputMessage="1" showErrorMessage="1" sqref="D27:D36" xr:uid="{A14B277C-1FAC-4C00-8DD6-B27CB16FF762}">
      <formula1>"Minimaal,Aangepast,Intensief,Zeer intensief"</formula1>
    </dataValidation>
    <dataValidation type="list" allowBlank="1" showInputMessage="1" showErrorMessage="1" sqref="D13:D22" xr:uid="{69B495FA-19E1-4A15-A55F-78712E980490}">
      <formula1>"Positief,Negatief"</formula1>
    </dataValidation>
  </dataValidations>
  <hyperlinks>
    <hyperlink ref="A1" location="Voorblad!A1" display="Scenario's" xr:uid="{2E1B6444-21A9-4B31-AED2-AE8FB3521D42}"/>
  </hyperlinks>
  <pageMargins left="0.70866141732283472" right="0.70866141732283472" top="0.74803149606299213" bottom="0.74803149606299213" header="0.31496062992125984" footer="0.31496062992125984"/>
  <pageSetup paperSize="9" scale="47" orientation="portrait" r:id="rId1"/>
  <headerFooter>
    <oddHeader>&amp;C&amp;G</oddHeader>
    <oddFooter>&amp;CBehorend bij CATS CM® versie 4
© CATS CM</oddFooter>
  </headerFooter>
  <ignoredErrors>
    <ignoredError sqref="C27:C36" calculatedColumn="1"/>
  </ignoredErrors>
  <legacyDrawingHF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6A6F8-578C-437C-8830-9ACD8C31CA04}">
  <sheetPr codeName="Blad4"/>
  <dimension ref="A1:J36"/>
  <sheetViews>
    <sheetView zoomScale="75" zoomScaleNormal="75" workbookViewId="0"/>
  </sheetViews>
  <sheetFormatPr defaultColWidth="9.109375" defaultRowHeight="13.8"/>
  <cols>
    <col min="1" max="1" width="25.109375" style="2" customWidth="1"/>
    <col min="2" max="2" width="9.109375" style="2"/>
    <col min="3" max="3" width="27.109375" style="2" customWidth="1"/>
    <col min="4" max="4" width="16.109375" style="2" customWidth="1"/>
    <col min="5" max="5" width="19.33203125" style="2" customWidth="1"/>
    <col min="6" max="6" width="30.6640625" style="2" customWidth="1"/>
    <col min="7" max="7" width="24.109375" style="2" customWidth="1"/>
    <col min="8" max="16384" width="9.109375" style="2"/>
  </cols>
  <sheetData>
    <row r="1" spans="1:10" ht="32.4">
      <c r="A1" s="6" t="s">
        <v>15</v>
      </c>
      <c r="B1" s="3"/>
      <c r="C1" s="3"/>
      <c r="D1" s="3"/>
      <c r="E1" s="3"/>
      <c r="F1" s="3"/>
      <c r="G1" s="3"/>
      <c r="H1" s="3"/>
      <c r="I1" s="3"/>
      <c r="J1" s="3"/>
    </row>
    <row r="2" spans="1:10">
      <c r="A2" s="3"/>
      <c r="B2" s="3"/>
      <c r="C2" s="3"/>
      <c r="D2" s="3"/>
      <c r="E2" s="3"/>
      <c r="F2" s="3"/>
      <c r="G2" s="3"/>
      <c r="H2" s="3"/>
      <c r="I2" s="3"/>
      <c r="J2" s="3"/>
    </row>
    <row r="3" spans="1:10" ht="14.4">
      <c r="A3" s="3" t="s">
        <v>220</v>
      </c>
      <c r="B3" s="222" t="str">
        <f>Contractgegevens!B5</f>
        <v>&lt;Contractnaam&gt;</v>
      </c>
      <c r="C3" s="223"/>
      <c r="D3" s="19" t="s">
        <v>236</v>
      </c>
      <c r="E3" s="100">
        <f>Contractgegevens!B2</f>
        <v>0</v>
      </c>
      <c r="F3" s="3"/>
      <c r="G3" s="3"/>
      <c r="H3" s="3"/>
      <c r="I3" s="3"/>
      <c r="J3" s="3"/>
    </row>
    <row r="4" spans="1:10" ht="14.4">
      <c r="A4" s="3" t="s">
        <v>237</v>
      </c>
      <c r="B4" s="222" t="str">
        <f>Contractgegevens!B23</f>
        <v>&lt;Vraageigenaar&gt;</v>
      </c>
      <c r="C4" s="223"/>
      <c r="D4" s="3"/>
      <c r="E4" s="3"/>
      <c r="F4" s="3"/>
      <c r="G4" s="3"/>
      <c r="H4" s="3"/>
      <c r="I4" s="3"/>
      <c r="J4" s="3"/>
    </row>
    <row r="5" spans="1:10" ht="14.4">
      <c r="A5" s="3" t="s">
        <v>238</v>
      </c>
      <c r="B5" s="222" t="str">
        <f>Contractgegevens!B28</f>
        <v>&lt;Inkoper&gt;</v>
      </c>
      <c r="C5" s="223"/>
      <c r="D5" s="3"/>
      <c r="E5" s="3"/>
      <c r="F5" s="3"/>
      <c r="G5" s="3"/>
      <c r="H5" s="3"/>
      <c r="I5" s="3"/>
      <c r="J5" s="3"/>
    </row>
    <row r="6" spans="1:10" ht="14.4">
      <c r="A6" s="3" t="s">
        <v>225</v>
      </c>
      <c r="B6" s="222" t="str">
        <f>Contractgegevens!B25</f>
        <v>&lt;LCMer&gt;</v>
      </c>
      <c r="C6" s="223"/>
      <c r="D6" s="3"/>
      <c r="E6" s="3"/>
      <c r="F6" s="3"/>
      <c r="G6" s="3"/>
      <c r="H6" s="3"/>
      <c r="I6" s="3"/>
      <c r="J6" s="3"/>
    </row>
    <row r="7" spans="1:10">
      <c r="A7" s="3"/>
      <c r="B7" s="3"/>
      <c r="C7" s="3"/>
      <c r="D7" s="3"/>
      <c r="E7" s="3"/>
      <c r="F7" s="3"/>
      <c r="G7" s="3"/>
      <c r="H7" s="3"/>
      <c r="I7" s="3"/>
      <c r="J7" s="3"/>
    </row>
    <row r="8" spans="1:10">
      <c r="A8" s="3" t="s">
        <v>239</v>
      </c>
      <c r="B8" s="3"/>
      <c r="C8" s="3"/>
      <c r="D8" s="3"/>
      <c r="E8" s="3"/>
      <c r="F8" s="3"/>
      <c r="G8" s="3"/>
      <c r="H8" s="3"/>
      <c r="I8" s="3"/>
      <c r="J8" s="3"/>
    </row>
    <row r="9" spans="1:10">
      <c r="A9" s="5" t="s">
        <v>240</v>
      </c>
      <c r="B9" s="228" t="s">
        <v>241</v>
      </c>
      <c r="C9" s="228"/>
      <c r="D9" s="228"/>
      <c r="E9" s="228"/>
      <c r="F9" s="5" t="s">
        <v>242</v>
      </c>
      <c r="G9" s="5" t="s">
        <v>243</v>
      </c>
      <c r="H9" s="3"/>
      <c r="I9" s="3"/>
      <c r="J9" s="3"/>
    </row>
    <row r="10" spans="1:10">
      <c r="A10" s="3" t="s">
        <v>244</v>
      </c>
      <c r="B10" s="227" t="s">
        <v>898</v>
      </c>
      <c r="C10" s="227"/>
      <c r="D10" s="227"/>
      <c r="E10" s="227"/>
      <c r="F10" s="7"/>
      <c r="G10" s="7"/>
      <c r="H10" s="3"/>
      <c r="I10" s="3"/>
      <c r="J10" s="3"/>
    </row>
    <row r="11" spans="1:10">
      <c r="A11" s="3" t="s">
        <v>37</v>
      </c>
      <c r="B11" s="226" t="s">
        <v>245</v>
      </c>
      <c r="C11" s="226"/>
      <c r="D11" s="226"/>
      <c r="E11" s="226"/>
      <c r="F11" s="7"/>
      <c r="G11" s="7"/>
      <c r="H11" s="3"/>
      <c r="I11" s="3"/>
      <c r="J11" s="3"/>
    </row>
    <row r="12" spans="1:10">
      <c r="A12" s="3" t="s">
        <v>37</v>
      </c>
      <c r="B12" s="226" t="s">
        <v>246</v>
      </c>
      <c r="C12" s="226"/>
      <c r="D12" s="226"/>
      <c r="E12" s="226"/>
      <c r="F12" s="7"/>
      <c r="G12" s="7"/>
      <c r="H12" s="3"/>
      <c r="I12" s="3"/>
      <c r="J12" s="3"/>
    </row>
    <row r="13" spans="1:10">
      <c r="A13" s="3" t="s">
        <v>37</v>
      </c>
      <c r="B13" s="226" t="s">
        <v>896</v>
      </c>
      <c r="C13" s="226"/>
      <c r="D13" s="226"/>
      <c r="E13" s="229"/>
      <c r="F13" s="7"/>
      <c r="G13" s="7"/>
      <c r="H13" s="3"/>
      <c r="I13" s="3"/>
      <c r="J13" s="3"/>
    </row>
    <row r="14" spans="1:10">
      <c r="A14" s="3" t="s">
        <v>37</v>
      </c>
      <c r="B14" s="226" t="s">
        <v>897</v>
      </c>
      <c r="C14" s="226"/>
      <c r="D14" s="226"/>
      <c r="E14" s="229"/>
      <c r="F14" s="7"/>
      <c r="G14" s="7"/>
      <c r="H14" s="3"/>
      <c r="I14" s="3"/>
      <c r="J14" s="3"/>
    </row>
    <row r="15" spans="1:10">
      <c r="A15" s="3" t="s">
        <v>37</v>
      </c>
      <c r="B15" s="224" t="s">
        <v>945</v>
      </c>
      <c r="C15" s="224"/>
      <c r="D15" s="224"/>
      <c r="E15" s="225"/>
      <c r="F15" s="7"/>
      <c r="G15" s="7"/>
      <c r="H15" s="3"/>
      <c r="I15" s="3"/>
      <c r="J15" s="3"/>
    </row>
    <row r="16" spans="1:10" s="21" customFormat="1">
      <c r="A16" s="1" t="s">
        <v>39</v>
      </c>
      <c r="B16" s="227" t="s">
        <v>946</v>
      </c>
      <c r="C16" s="227"/>
      <c r="D16" s="227"/>
      <c r="E16" s="230"/>
      <c r="F16" s="7"/>
      <c r="G16" s="30"/>
    </row>
    <row r="17" spans="1:10">
      <c r="A17" s="21" t="s">
        <v>44</v>
      </c>
      <c r="B17" s="224" t="s">
        <v>247</v>
      </c>
      <c r="C17" s="224"/>
      <c r="D17" s="224"/>
      <c r="E17" s="224"/>
      <c r="F17" s="30"/>
      <c r="G17" s="30"/>
      <c r="H17" s="3"/>
      <c r="I17" s="3"/>
      <c r="J17" s="3"/>
    </row>
    <row r="18" spans="1:10">
      <c r="A18" s="1" t="s">
        <v>44</v>
      </c>
      <c r="B18" s="227" t="s">
        <v>248</v>
      </c>
      <c r="C18" s="227"/>
      <c r="D18" s="227"/>
      <c r="E18" s="227"/>
      <c r="F18" s="7"/>
      <c r="G18" s="7"/>
      <c r="H18" s="3"/>
      <c r="I18" s="3"/>
      <c r="J18" s="3"/>
    </row>
    <row r="19" spans="1:10">
      <c r="A19" s="1" t="s">
        <v>44</v>
      </c>
      <c r="B19" s="79" t="s">
        <v>249</v>
      </c>
      <c r="C19" s="79"/>
      <c r="D19" s="79"/>
      <c r="E19" s="79"/>
      <c r="F19" s="7"/>
      <c r="G19" s="7"/>
      <c r="H19" s="3"/>
      <c r="I19" s="3"/>
      <c r="J19" s="3"/>
    </row>
    <row r="20" spans="1:10">
      <c r="A20" s="1" t="s">
        <v>44</v>
      </c>
      <c r="B20" s="79" t="s">
        <v>899</v>
      </c>
      <c r="C20" s="79"/>
      <c r="D20" s="79"/>
      <c r="E20" s="79"/>
      <c r="F20" s="7"/>
      <c r="G20" s="30"/>
      <c r="H20" s="3"/>
      <c r="I20" s="3"/>
      <c r="J20" s="3"/>
    </row>
    <row r="21" spans="1:10">
      <c r="A21" s="3" t="s">
        <v>32</v>
      </c>
      <c r="B21" s="226" t="s">
        <v>250</v>
      </c>
      <c r="C21" s="226"/>
      <c r="D21" s="226"/>
      <c r="E21" s="226"/>
      <c r="F21" s="7"/>
      <c r="G21" s="7"/>
      <c r="H21" s="3"/>
      <c r="I21" s="3"/>
      <c r="J21" s="3"/>
    </row>
    <row r="22" spans="1:10">
      <c r="A22" s="3" t="s">
        <v>53</v>
      </c>
      <c r="B22" s="226" t="s">
        <v>251</v>
      </c>
      <c r="C22" s="226"/>
      <c r="D22" s="226"/>
      <c r="E22" s="226"/>
      <c r="F22" s="7"/>
      <c r="G22" s="7"/>
      <c r="H22" s="3"/>
      <c r="I22" s="3"/>
      <c r="J22" s="3"/>
    </row>
    <row r="23" spans="1:10">
      <c r="A23" s="3" t="s">
        <v>53</v>
      </c>
      <c r="B23" s="226" t="s">
        <v>252</v>
      </c>
      <c r="C23" s="226"/>
      <c r="D23" s="226"/>
      <c r="E23" s="229"/>
      <c r="F23" s="7"/>
      <c r="G23" s="7"/>
      <c r="H23" s="3"/>
      <c r="I23" s="3"/>
      <c r="J23" s="3"/>
    </row>
    <row r="24" spans="1:10">
      <c r="A24" s="3" t="s">
        <v>53</v>
      </c>
      <c r="B24" s="226" t="s">
        <v>913</v>
      </c>
      <c r="C24" s="226"/>
      <c r="D24" s="226"/>
      <c r="E24" s="226"/>
      <c r="F24" s="7"/>
      <c r="G24" s="7"/>
      <c r="H24" s="3"/>
      <c r="I24" s="3"/>
      <c r="J24" s="3"/>
    </row>
    <row r="25" spans="1:10">
      <c r="A25" s="3" t="s">
        <v>53</v>
      </c>
      <c r="B25" s="226" t="s">
        <v>253</v>
      </c>
      <c r="C25" s="226"/>
      <c r="D25" s="226"/>
      <c r="E25" s="226"/>
      <c r="F25" s="7"/>
      <c r="G25" s="7"/>
      <c r="H25" s="3"/>
      <c r="I25" s="3"/>
      <c r="J25" s="3"/>
    </row>
    <row r="26" spans="1:10">
      <c r="A26" s="3" t="s">
        <v>53</v>
      </c>
      <c r="B26" s="226" t="s">
        <v>254</v>
      </c>
      <c r="C26" s="226"/>
      <c r="D26" s="226"/>
      <c r="E26" s="226"/>
      <c r="F26" s="7"/>
      <c r="G26" s="7"/>
      <c r="H26" s="3"/>
      <c r="I26" s="3"/>
      <c r="J26" s="3"/>
    </row>
    <row r="27" spans="1:10">
      <c r="A27" s="3" t="s">
        <v>60</v>
      </c>
      <c r="B27" s="226" t="s">
        <v>255</v>
      </c>
      <c r="C27" s="226"/>
      <c r="D27" s="226"/>
      <c r="E27" s="226"/>
      <c r="F27" s="7"/>
      <c r="G27" s="7"/>
      <c r="H27" s="3"/>
      <c r="I27" s="3"/>
      <c r="J27" s="3"/>
    </row>
    <row r="28" spans="1:10">
      <c r="A28" s="3" t="s">
        <v>60</v>
      </c>
      <c r="B28" s="226" t="s">
        <v>256</v>
      </c>
      <c r="C28" s="226"/>
      <c r="D28" s="226"/>
      <c r="E28" s="226"/>
      <c r="F28" s="7"/>
      <c r="G28" s="7"/>
      <c r="H28" s="3"/>
      <c r="I28" s="3"/>
      <c r="J28" s="3"/>
    </row>
    <row r="29" spans="1:10">
      <c r="A29" s="3" t="s">
        <v>60</v>
      </c>
      <c r="B29" s="226" t="s">
        <v>257</v>
      </c>
      <c r="C29" s="226"/>
      <c r="D29" s="226"/>
      <c r="E29" s="226"/>
      <c r="F29" s="7"/>
      <c r="G29" s="7"/>
      <c r="H29" s="3"/>
      <c r="I29" s="3"/>
      <c r="J29" s="3"/>
    </row>
    <row r="30" spans="1:10">
      <c r="A30" s="3" t="s">
        <v>64</v>
      </c>
      <c r="B30" s="226" t="s">
        <v>258</v>
      </c>
      <c r="C30" s="226"/>
      <c r="D30" s="226"/>
      <c r="E30" s="226"/>
      <c r="F30" s="7"/>
      <c r="G30" s="7"/>
      <c r="H30" s="3"/>
      <c r="I30" s="3"/>
      <c r="J30" s="3"/>
    </row>
    <row r="31" spans="1:10">
      <c r="A31" s="3" t="s">
        <v>64</v>
      </c>
      <c r="B31" s="226" t="s">
        <v>259</v>
      </c>
      <c r="C31" s="226"/>
      <c r="D31" s="226"/>
      <c r="E31" s="226"/>
      <c r="F31" s="7"/>
      <c r="G31" s="7"/>
      <c r="H31" s="3"/>
      <c r="I31" s="3"/>
      <c r="J31" s="3"/>
    </row>
    <row r="32" spans="1:10">
      <c r="A32" s="3" t="s">
        <v>64</v>
      </c>
      <c r="B32" s="226" t="s">
        <v>260</v>
      </c>
      <c r="C32" s="226"/>
      <c r="D32" s="226"/>
      <c r="E32" s="226"/>
      <c r="F32" s="7"/>
      <c r="G32" s="7"/>
      <c r="H32" s="3"/>
      <c r="I32" s="3"/>
      <c r="J32" s="3"/>
    </row>
    <row r="33" spans="1:10" s="21" customFormat="1">
      <c r="A33" s="1" t="s">
        <v>64</v>
      </c>
      <c r="B33" s="227" t="s">
        <v>900</v>
      </c>
      <c r="C33" s="227"/>
      <c r="D33" s="227"/>
      <c r="E33" s="227"/>
      <c r="F33" s="7"/>
      <c r="G33" s="30"/>
    </row>
    <row r="34" spans="1:10">
      <c r="A34" s="3" t="s">
        <v>64</v>
      </c>
      <c r="B34" s="226" t="s">
        <v>261</v>
      </c>
      <c r="C34" s="226"/>
      <c r="D34" s="226"/>
      <c r="E34" s="226"/>
      <c r="F34" s="7"/>
      <c r="G34" s="7"/>
      <c r="H34" s="3"/>
      <c r="I34" s="3"/>
      <c r="J34" s="3"/>
    </row>
    <row r="35" spans="1:10">
      <c r="A35" s="3" t="s">
        <v>69</v>
      </c>
      <c r="B35" s="226" t="s">
        <v>262</v>
      </c>
      <c r="C35" s="226"/>
      <c r="D35" s="226"/>
      <c r="E35" s="226"/>
      <c r="F35" s="7"/>
      <c r="G35" s="7"/>
      <c r="H35" s="3"/>
      <c r="I35" s="3"/>
      <c r="J35" s="3"/>
    </row>
    <row r="36" spans="1:10">
      <c r="A36" s="3" t="s">
        <v>69</v>
      </c>
      <c r="B36" s="226" t="s">
        <v>263</v>
      </c>
      <c r="C36" s="226"/>
      <c r="D36" s="226"/>
      <c r="E36" s="226"/>
      <c r="F36" s="104"/>
      <c r="G36" s="104"/>
      <c r="H36" s="3"/>
      <c r="I36" s="3"/>
      <c r="J36" s="3"/>
    </row>
  </sheetData>
  <mergeCells count="30">
    <mergeCell ref="B18:E18"/>
    <mergeCell ref="B30:E30"/>
    <mergeCell ref="B31:E31"/>
    <mergeCell ref="B32:E32"/>
    <mergeCell ref="B9:E9"/>
    <mergeCell ref="B10:E10"/>
    <mergeCell ref="B29:E29"/>
    <mergeCell ref="B11:E11"/>
    <mergeCell ref="B12:E12"/>
    <mergeCell ref="B17:E17"/>
    <mergeCell ref="B21:E21"/>
    <mergeCell ref="B13:E13"/>
    <mergeCell ref="B14:E14"/>
    <mergeCell ref="B23:E23"/>
    <mergeCell ref="B16:E16"/>
    <mergeCell ref="B34:E34"/>
    <mergeCell ref="B35:E35"/>
    <mergeCell ref="B36:E36"/>
    <mergeCell ref="B22:E22"/>
    <mergeCell ref="B24:E24"/>
    <mergeCell ref="B25:E25"/>
    <mergeCell ref="B26:E26"/>
    <mergeCell ref="B27:E27"/>
    <mergeCell ref="B28:E28"/>
    <mergeCell ref="B33:E33"/>
    <mergeCell ref="B3:C3"/>
    <mergeCell ref="B4:C4"/>
    <mergeCell ref="B5:C5"/>
    <mergeCell ref="B6:C6"/>
    <mergeCell ref="B15:E15"/>
  </mergeCells>
  <dataValidations count="1">
    <dataValidation type="list" allowBlank="1" showInputMessage="1" showErrorMessage="1" sqref="F10:F36" xr:uid="{2D82A688-157D-43F2-B560-58A020BCA583}">
      <formula1>"Ja,Nee"</formula1>
    </dataValidation>
  </dataValidations>
  <hyperlinks>
    <hyperlink ref="A1" location="Voorblad!A1" display="Scenario's" xr:uid="{6AF72014-6F11-474F-B0D6-BE54F879A2F9}"/>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30B5-59DE-46F2-A486-80ABD481BC43}">
  <sheetPr codeName="Blad5"/>
  <dimension ref="A1:G54"/>
  <sheetViews>
    <sheetView zoomScale="85" zoomScaleNormal="85" workbookViewId="0">
      <selection activeCell="B10" sqref="B10"/>
    </sheetView>
  </sheetViews>
  <sheetFormatPr defaultColWidth="9.109375" defaultRowHeight="14.4"/>
  <cols>
    <col min="1" max="1" width="29.109375" style="23" customWidth="1"/>
    <col min="2" max="2" width="19.88671875" style="23" customWidth="1"/>
    <col min="3" max="3" width="36.88671875" style="23" customWidth="1"/>
    <col min="4" max="4" width="51.88671875" style="23" customWidth="1"/>
    <col min="5" max="5" width="43.6640625" style="23" customWidth="1"/>
    <col min="6" max="6" width="40.88671875" style="23" customWidth="1"/>
    <col min="7" max="7" width="25.88671875" style="23" bestFit="1" customWidth="1"/>
    <col min="8" max="16384" width="9.109375" style="23"/>
  </cols>
  <sheetData>
    <row r="1" spans="1:7" ht="33.6">
      <c r="A1" s="22" t="s">
        <v>18</v>
      </c>
      <c r="B1" s="8"/>
      <c r="C1" s="8"/>
      <c r="D1" s="8"/>
      <c r="E1" s="8"/>
      <c r="F1" s="8"/>
      <c r="G1" s="8"/>
    </row>
    <row r="2" spans="1:7">
      <c r="A2" s="8"/>
      <c r="B2" s="8"/>
      <c r="C2" s="8"/>
      <c r="D2" s="8"/>
      <c r="E2" s="8"/>
      <c r="F2" s="8"/>
      <c r="G2" s="8"/>
    </row>
    <row r="3" spans="1:7">
      <c r="A3" s="8" t="s">
        <v>220</v>
      </c>
      <c r="B3" s="33" t="str">
        <f>Contractgegevens!B5</f>
        <v>&lt;Contractnaam&gt;</v>
      </c>
      <c r="C3" s="8"/>
      <c r="D3" s="8"/>
      <c r="E3" s="8"/>
      <c r="F3" s="8"/>
      <c r="G3" s="8"/>
    </row>
    <row r="4" spans="1:7">
      <c r="A4" s="8" t="s">
        <v>237</v>
      </c>
      <c r="B4" s="33" t="str">
        <f>Contractgegevens!B23</f>
        <v>&lt;Vraageigenaar&gt;</v>
      </c>
      <c r="C4" s="8"/>
      <c r="D4" s="8"/>
      <c r="E4" s="8"/>
      <c r="F4" s="8"/>
      <c r="G4" s="8"/>
    </row>
    <row r="5" spans="1:7">
      <c r="A5" s="8" t="s">
        <v>238</v>
      </c>
      <c r="B5" s="33" t="str">
        <f>Contractgegevens!B28</f>
        <v>&lt;Inkoper&gt;</v>
      </c>
      <c r="C5" s="8"/>
      <c r="D5" s="8"/>
      <c r="E5" s="8"/>
      <c r="F5" s="8"/>
      <c r="G5" s="8"/>
    </row>
    <row r="6" spans="1:7">
      <c r="A6" s="8" t="s">
        <v>225</v>
      </c>
      <c r="B6" s="33" t="str">
        <f>Contractgegevens!B25</f>
        <v>&lt;LCMer&gt;</v>
      </c>
      <c r="C6" s="8"/>
      <c r="D6" s="8"/>
      <c r="E6" s="8"/>
      <c r="F6" s="8"/>
      <c r="G6" s="8"/>
    </row>
    <row r="7" spans="1:7">
      <c r="A7" s="8"/>
      <c r="B7" s="8"/>
      <c r="C7" s="8"/>
      <c r="D7" s="8"/>
      <c r="E7" s="8"/>
      <c r="F7" s="8"/>
      <c r="G7" s="8"/>
    </row>
    <row r="8" spans="1:7" ht="21">
      <c r="A8" s="9" t="s">
        <v>37</v>
      </c>
      <c r="B8" s="8"/>
      <c r="C8" s="8"/>
      <c r="D8" s="8"/>
      <c r="E8" s="8"/>
      <c r="F8" s="8"/>
      <c r="G8" s="8"/>
    </row>
    <row r="9" spans="1:7">
      <c r="A9" s="134" t="s">
        <v>264</v>
      </c>
      <c r="B9" s="135" t="s">
        <v>265</v>
      </c>
      <c r="C9" s="136" t="s">
        <v>266</v>
      </c>
      <c r="D9" s="136" t="s">
        <v>267</v>
      </c>
      <c r="E9" s="137" t="s">
        <v>268</v>
      </c>
    </row>
    <row r="10" spans="1:7">
      <c r="A10" s="106"/>
      <c r="B10" s="106"/>
      <c r="C10" s="133"/>
      <c r="D10" s="102"/>
      <c r="E10" s="105"/>
    </row>
    <row r="11" spans="1:7">
      <c r="A11" s="106"/>
      <c r="B11" s="106"/>
      <c r="C11" s="133"/>
      <c r="D11" s="102"/>
      <c r="E11" s="105"/>
    </row>
    <row r="12" spans="1:7">
      <c r="A12" s="106"/>
      <c r="B12" s="106"/>
      <c r="C12" s="133"/>
      <c r="D12" s="102"/>
      <c r="E12" s="105"/>
    </row>
    <row r="13" spans="1:7">
      <c r="A13" s="106"/>
      <c r="B13" s="106"/>
      <c r="C13" s="132"/>
      <c r="D13" s="138"/>
      <c r="E13" s="105"/>
    </row>
    <row r="14" spans="1:7">
      <c r="A14" s="8"/>
      <c r="B14" s="8"/>
      <c r="C14" s="8"/>
      <c r="D14" s="8"/>
      <c r="E14" s="8"/>
      <c r="F14" s="8"/>
      <c r="G14" s="8"/>
    </row>
    <row r="15" spans="1:7" ht="21">
      <c r="A15" s="9" t="s">
        <v>269</v>
      </c>
      <c r="B15" s="8"/>
      <c r="C15" s="8"/>
      <c r="D15" s="8"/>
      <c r="E15" s="8"/>
      <c r="F15" s="8"/>
      <c r="G15" s="8"/>
    </row>
    <row r="16" spans="1:7">
      <c r="A16" s="10" t="s">
        <v>270</v>
      </c>
      <c r="B16" s="10" t="s">
        <v>271</v>
      </c>
      <c r="C16" s="10" t="s">
        <v>272</v>
      </c>
      <c r="D16" s="10" t="s">
        <v>273</v>
      </c>
      <c r="E16" s="10" t="s">
        <v>274</v>
      </c>
      <c r="F16" s="10" t="s">
        <v>275</v>
      </c>
      <c r="G16" s="8"/>
    </row>
    <row r="17" spans="1:7">
      <c r="A17" s="33"/>
      <c r="B17" s="33"/>
      <c r="C17" s="33"/>
      <c r="D17" s="33"/>
      <c r="E17" s="33"/>
      <c r="F17" s="33"/>
      <c r="G17" s="8"/>
    </row>
    <row r="18" spans="1:7">
      <c r="A18" s="33"/>
      <c r="B18" s="33"/>
      <c r="C18" s="33"/>
      <c r="D18" s="33"/>
      <c r="E18" s="33"/>
      <c r="F18" s="33"/>
      <c r="G18" s="8"/>
    </row>
    <row r="19" spans="1:7">
      <c r="A19" s="33"/>
      <c r="B19" s="33"/>
      <c r="C19" s="33"/>
      <c r="D19" s="33"/>
      <c r="E19" s="33"/>
      <c r="F19" s="33"/>
      <c r="G19" s="8"/>
    </row>
    <row r="20" spans="1:7">
      <c r="A20" s="105"/>
      <c r="B20" s="105"/>
      <c r="C20" s="105"/>
      <c r="D20" s="105"/>
      <c r="E20" s="105"/>
      <c r="F20" s="105"/>
      <c r="G20" s="8"/>
    </row>
    <row r="21" spans="1:7">
      <c r="A21" s="8"/>
      <c r="B21" s="8"/>
      <c r="C21" s="8"/>
      <c r="D21" s="8"/>
      <c r="E21" s="8"/>
      <c r="F21" s="8"/>
      <c r="G21" s="8"/>
    </row>
    <row r="22" spans="1:7" ht="21">
      <c r="A22" s="9" t="s">
        <v>276</v>
      </c>
      <c r="B22" s="8"/>
      <c r="C22" s="8"/>
      <c r="D22" s="8"/>
      <c r="E22" s="8"/>
      <c r="F22" s="8"/>
      <c r="G22" s="8"/>
    </row>
    <row r="23" spans="1:7">
      <c r="A23" s="10" t="s">
        <v>5</v>
      </c>
      <c r="B23" s="10" t="s">
        <v>277</v>
      </c>
      <c r="C23" s="10" t="s">
        <v>278</v>
      </c>
      <c r="D23" s="10" t="s">
        <v>279</v>
      </c>
      <c r="E23" s="10" t="s">
        <v>280</v>
      </c>
      <c r="F23" s="10" t="s">
        <v>281</v>
      </c>
      <c r="G23" s="8"/>
    </row>
    <row r="24" spans="1:7">
      <c r="A24" s="33"/>
      <c r="B24" s="33"/>
      <c r="C24" s="33"/>
      <c r="D24" s="33"/>
      <c r="E24" s="33"/>
      <c r="F24" s="33"/>
      <c r="G24" s="8"/>
    </row>
    <row r="25" spans="1:7">
      <c r="A25" s="33"/>
      <c r="B25" s="33"/>
      <c r="C25" s="33"/>
      <c r="D25" s="33"/>
      <c r="E25" s="33"/>
      <c r="F25" s="33"/>
      <c r="G25" s="8"/>
    </row>
    <row r="26" spans="1:7">
      <c r="A26" s="33"/>
      <c r="B26" s="33"/>
      <c r="C26" s="33"/>
      <c r="D26" s="33"/>
      <c r="E26" s="33"/>
      <c r="F26" s="33"/>
      <c r="G26" s="8"/>
    </row>
    <row r="27" spans="1:7">
      <c r="A27" s="33"/>
      <c r="B27" s="33"/>
      <c r="C27" s="33"/>
      <c r="D27" s="33"/>
      <c r="E27" s="33"/>
      <c r="F27" s="33"/>
      <c r="G27" s="8"/>
    </row>
    <row r="28" spans="1:7">
      <c r="A28" s="105"/>
      <c r="B28" s="105"/>
      <c r="C28" s="105"/>
      <c r="D28" s="105"/>
      <c r="E28" s="105"/>
      <c r="F28" s="105"/>
      <c r="G28" s="8"/>
    </row>
    <row r="29" spans="1:7">
      <c r="A29" s="8"/>
      <c r="B29" s="8"/>
      <c r="C29" s="8"/>
      <c r="D29" s="8"/>
      <c r="E29" s="8"/>
      <c r="F29" s="8"/>
      <c r="G29" s="8"/>
    </row>
    <row r="30" spans="1:7" ht="21">
      <c r="A30" s="9" t="s">
        <v>282</v>
      </c>
      <c r="B30" s="8"/>
      <c r="C30" s="8"/>
      <c r="D30" s="8"/>
      <c r="E30" s="8"/>
      <c r="F30" s="8"/>
      <c r="G30" s="8"/>
    </row>
    <row r="31" spans="1:7">
      <c r="A31" s="131" t="s">
        <v>283</v>
      </c>
      <c r="B31" s="234" t="s">
        <v>284</v>
      </c>
      <c r="C31" s="234"/>
      <c r="D31" s="234"/>
      <c r="E31" s="234" t="s">
        <v>285</v>
      </c>
      <c r="F31" s="234"/>
      <c r="G31" s="131" t="s">
        <v>286</v>
      </c>
    </row>
    <row r="32" spans="1:7">
      <c r="A32" s="33"/>
      <c r="B32" s="231"/>
      <c r="C32" s="235"/>
      <c r="D32" s="232"/>
      <c r="E32" s="231"/>
      <c r="F32" s="232"/>
      <c r="G32" s="33"/>
    </row>
    <row r="33" spans="1:7">
      <c r="A33" s="33"/>
      <c r="B33" s="231"/>
      <c r="C33" s="236"/>
      <c r="D33" s="233"/>
      <c r="E33" s="231"/>
      <c r="F33" s="233"/>
      <c r="G33" s="33"/>
    </row>
    <row r="34" spans="1:7">
      <c r="A34" s="33"/>
      <c r="B34" s="231"/>
      <c r="C34" s="236"/>
      <c r="D34" s="233"/>
      <c r="E34" s="231"/>
      <c r="F34" s="233"/>
      <c r="G34" s="33"/>
    </row>
    <row r="35" spans="1:7">
      <c r="A35" s="33"/>
      <c r="B35" s="231"/>
      <c r="C35" s="236"/>
      <c r="D35" s="233"/>
      <c r="E35" s="231"/>
      <c r="F35" s="233"/>
      <c r="G35" s="33"/>
    </row>
    <row r="36" spans="1:7">
      <c r="A36" s="8"/>
      <c r="B36" s="8"/>
      <c r="C36" s="8"/>
      <c r="D36" s="8"/>
      <c r="E36" s="8"/>
      <c r="F36" s="8"/>
      <c r="G36" s="8"/>
    </row>
    <row r="37" spans="1:7" ht="21">
      <c r="A37" s="9" t="s">
        <v>287</v>
      </c>
      <c r="B37" s="8"/>
      <c r="C37" s="8"/>
      <c r="D37" s="8"/>
      <c r="E37" s="8"/>
      <c r="F37" s="8"/>
      <c r="G37" s="8"/>
    </row>
    <row r="38" spans="1:7">
      <c r="A38" s="10" t="s">
        <v>288</v>
      </c>
      <c r="B38" s="10" t="s">
        <v>290</v>
      </c>
      <c r="C38" s="10" t="s">
        <v>291</v>
      </c>
      <c r="D38" s="10"/>
      <c r="E38" s="8"/>
    </row>
    <row r="39" spans="1:7">
      <c r="A39" s="101" t="s">
        <v>292</v>
      </c>
      <c r="B39" s="33" t="s">
        <v>293</v>
      </c>
      <c r="C39" s="87" t="s">
        <v>293</v>
      </c>
      <c r="D39" s="10"/>
      <c r="E39" s="8"/>
    </row>
    <row r="40" spans="1:7">
      <c r="A40" s="101" t="s">
        <v>294</v>
      </c>
      <c r="B40" s="33" t="s">
        <v>293</v>
      </c>
      <c r="C40" s="87" t="s">
        <v>293</v>
      </c>
      <c r="D40" s="10"/>
      <c r="E40" s="8"/>
    </row>
    <row r="41" spans="1:7">
      <c r="A41" s="101" t="s">
        <v>295</v>
      </c>
      <c r="B41" s="33" t="s">
        <v>293</v>
      </c>
      <c r="C41" s="87" t="s">
        <v>293</v>
      </c>
      <c r="D41" s="10"/>
      <c r="E41" s="8"/>
    </row>
    <row r="42" spans="1:7">
      <c r="A42" s="101" t="s">
        <v>296</v>
      </c>
      <c r="B42" s="33" t="s">
        <v>293</v>
      </c>
      <c r="C42" s="87" t="s">
        <v>293</v>
      </c>
      <c r="D42" s="10"/>
      <c r="E42" s="8"/>
    </row>
    <row r="43" spans="1:7">
      <c r="A43" s="106"/>
      <c r="B43" s="105"/>
      <c r="C43" s="107"/>
      <c r="D43" s="10"/>
      <c r="E43" s="8"/>
    </row>
    <row r="44" spans="1:7">
      <c r="A44" s="8"/>
      <c r="B44" s="8"/>
      <c r="C44" s="8"/>
      <c r="D44" s="8"/>
      <c r="E44" s="8"/>
      <c r="F44" s="8"/>
      <c r="G44" s="8"/>
    </row>
    <row r="45" spans="1:7" ht="21">
      <c r="A45" s="9" t="s">
        <v>28</v>
      </c>
      <c r="B45" s="8"/>
      <c r="C45" s="8"/>
      <c r="D45" s="8"/>
      <c r="E45" s="8"/>
      <c r="F45" s="8"/>
      <c r="G45" s="8"/>
    </row>
    <row r="46" spans="1:7">
      <c r="A46" s="83" t="s">
        <v>297</v>
      </c>
      <c r="B46" s="10" t="s">
        <v>298</v>
      </c>
      <c r="C46" s="10" t="s">
        <v>231</v>
      </c>
      <c r="D46" s="10" t="s">
        <v>299</v>
      </c>
      <c r="E46" s="10" t="s">
        <v>300</v>
      </c>
      <c r="F46" s="10" t="s">
        <v>301</v>
      </c>
    </row>
    <row r="47" spans="1:7">
      <c r="A47" s="33"/>
      <c r="B47" s="33"/>
      <c r="C47" s="33"/>
      <c r="D47" s="33"/>
      <c r="E47" s="33"/>
      <c r="F47" s="33"/>
    </row>
    <row r="48" spans="1:7">
      <c r="A48" s="33"/>
      <c r="B48" s="33"/>
      <c r="C48" s="33"/>
      <c r="D48" s="33"/>
      <c r="E48" s="33"/>
      <c r="F48" s="33"/>
    </row>
    <row r="49" spans="1:6">
      <c r="A49" s="33"/>
      <c r="B49" s="33"/>
      <c r="C49" s="33"/>
      <c r="D49" s="33"/>
      <c r="E49" s="33"/>
      <c r="F49" s="33"/>
    </row>
    <row r="50" spans="1:6">
      <c r="A50" s="33"/>
      <c r="B50" s="33"/>
      <c r="C50" s="33"/>
      <c r="D50" s="33"/>
      <c r="E50" s="33"/>
      <c r="F50" s="33"/>
    </row>
    <row r="51" spans="1:6">
      <c r="A51" s="33"/>
      <c r="B51" s="33"/>
      <c r="C51" s="33"/>
      <c r="D51" s="33"/>
      <c r="E51" s="33"/>
      <c r="F51" s="33"/>
    </row>
    <row r="52" spans="1:6">
      <c r="A52" s="33"/>
      <c r="B52" s="33"/>
      <c r="C52" s="33"/>
      <c r="D52" s="33"/>
      <c r="E52" s="33"/>
      <c r="F52" s="33"/>
    </row>
    <row r="53" spans="1:6">
      <c r="A53" s="33"/>
      <c r="B53" s="33"/>
      <c r="C53" s="33"/>
      <c r="D53" s="33"/>
      <c r="E53" s="33"/>
      <c r="F53" s="33"/>
    </row>
    <row r="54" spans="1:6">
      <c r="A54" s="105"/>
      <c r="B54" s="105"/>
      <c r="C54" s="105"/>
      <c r="D54" s="105"/>
      <c r="E54" s="105"/>
      <c r="F54" s="105"/>
    </row>
  </sheetData>
  <mergeCells count="10">
    <mergeCell ref="E32:F32"/>
    <mergeCell ref="E33:F33"/>
    <mergeCell ref="E34:F34"/>
    <mergeCell ref="E35:F35"/>
    <mergeCell ref="B31:D31"/>
    <mergeCell ref="B32:D32"/>
    <mergeCell ref="B33:D33"/>
    <mergeCell ref="B34:D34"/>
    <mergeCell ref="B35:D35"/>
    <mergeCell ref="E31:F31"/>
  </mergeCells>
  <dataValidations count="4">
    <dataValidation type="list" allowBlank="1" showInputMessage="1" showErrorMessage="1" sqref="D10:D13" xr:uid="{AB4C1E4C-6C4E-4D84-B0FB-574B5F1055BE}">
      <formula1>"Mission critical,Business critical,Need to have,Nice to have"</formula1>
    </dataValidation>
    <dataValidation type="list" allowBlank="1" showInputMessage="1" showErrorMessage="1" sqref="D17:E20 C24:D28" xr:uid="{B8D13FE5-4A19-4308-A90E-992FD3F34B36}">
      <formula1>"Laag,Middel,Hoog"</formula1>
    </dataValidation>
    <dataValidation type="list" allowBlank="1" showInputMessage="1" showErrorMessage="1" sqref="E24:E28" xr:uid="{4007433F-33B1-4444-8518-71D065A56DFD}">
      <formula1>"Urgent,Laag,Middel,Hoog"</formula1>
    </dataValidation>
    <dataValidation type="list" allowBlank="1" showInputMessage="1" showErrorMessage="1" sqref="C47:C54" xr:uid="{50A44D97-19E9-49DC-9106-1D896E4C2C5C}">
      <formula1>"Concept,Definitief,Goedgekeurd,Ondertekend"</formula1>
    </dataValidation>
  </dataValidations>
  <hyperlinks>
    <hyperlink ref="A1" location="Voorblad!A1" display="Scenario's" xr:uid="{9943D935-BA83-4A4B-B854-3FA19DC4670B}"/>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5">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7FD51-2EAA-464B-B738-74E93A9D9024}">
  <sheetPr codeName="Blad21">
    <tabColor rgb="FF92D050"/>
  </sheetPr>
  <dimension ref="A1:I38"/>
  <sheetViews>
    <sheetView tabSelected="1" zoomScale="85" zoomScaleNormal="85" workbookViewId="0">
      <selection activeCell="F27" sqref="F27"/>
    </sheetView>
  </sheetViews>
  <sheetFormatPr defaultColWidth="9.109375" defaultRowHeight="14.4"/>
  <cols>
    <col min="1" max="1" width="35.88671875" style="28" customWidth="1"/>
    <col min="2" max="2" width="18.6640625" style="28" customWidth="1"/>
    <col min="3" max="3" width="17.109375" style="28" customWidth="1"/>
    <col min="4" max="4" width="5.109375" style="28" customWidth="1"/>
    <col min="5" max="5" width="43.33203125" style="28" bestFit="1" customWidth="1"/>
    <col min="6" max="6" width="36.5546875" style="28" customWidth="1"/>
    <col min="7" max="7" width="9.109375" style="28"/>
    <col min="8" max="8" width="27.21875" style="28" bestFit="1" customWidth="1"/>
    <col min="9" max="9" width="22.44140625" style="28" bestFit="1" customWidth="1"/>
    <col min="10" max="16384" width="9.109375" style="28"/>
  </cols>
  <sheetData>
    <row r="1" spans="1:9" ht="33.6">
      <c r="A1" s="237" t="s">
        <v>21</v>
      </c>
      <c r="B1" s="237"/>
      <c r="C1" s="237"/>
      <c r="D1" s="237"/>
      <c r="E1" s="237"/>
      <c r="F1" s="237"/>
      <c r="G1" s="237"/>
      <c r="H1" s="8"/>
      <c r="I1" s="8"/>
    </row>
    <row r="2" spans="1:9">
      <c r="A2" s="32" t="s">
        <v>299</v>
      </c>
      <c r="B2" s="99"/>
      <c r="C2" s="32"/>
      <c r="D2" s="32"/>
      <c r="E2" s="8"/>
      <c r="F2" s="32"/>
      <c r="G2" s="8"/>
      <c r="H2" s="8"/>
      <c r="I2" s="8"/>
    </row>
    <row r="3" spans="1:9">
      <c r="A3" s="32"/>
      <c r="B3" s="32"/>
      <c r="C3" s="32"/>
      <c r="D3" s="32"/>
      <c r="E3" s="8"/>
      <c r="F3" s="32"/>
      <c r="G3" s="8"/>
      <c r="H3" s="8"/>
      <c r="I3" s="8"/>
    </row>
    <row r="4" spans="1:9" ht="21">
      <c r="A4" s="34" t="s">
        <v>21</v>
      </c>
      <c r="B4" s="32"/>
      <c r="C4" s="32"/>
      <c r="D4" s="32"/>
      <c r="E4" s="34" t="s">
        <v>475</v>
      </c>
      <c r="F4" s="32"/>
      <c r="G4" s="8"/>
      <c r="H4" s="9" t="s">
        <v>198</v>
      </c>
      <c r="I4" s="8"/>
    </row>
    <row r="5" spans="1:9">
      <c r="A5" s="32" t="s">
        <v>220</v>
      </c>
      <c r="B5" s="33" t="s">
        <v>960</v>
      </c>
      <c r="C5" s="8"/>
      <c r="D5" s="8"/>
      <c r="E5" t="s">
        <v>179</v>
      </c>
      <c r="F5" s="11"/>
      <c r="G5" s="8"/>
      <c r="H5" s="8" t="s">
        <v>476</v>
      </c>
      <c r="I5" s="8" t="s">
        <v>477</v>
      </c>
    </row>
    <row r="6" spans="1:9">
      <c r="A6" s="82" t="s">
        <v>925</v>
      </c>
      <c r="B6" s="181" t="s">
        <v>1051</v>
      </c>
      <c r="C6" s="8"/>
      <c r="D6" s="8"/>
      <c r="E6" t="s">
        <v>191</v>
      </c>
      <c r="F6" s="11"/>
      <c r="G6" s="8"/>
      <c r="H6" s="8" t="s">
        <v>37</v>
      </c>
      <c r="I6" s="11"/>
    </row>
    <row r="7" spans="1:9">
      <c r="A7" s="32" t="s">
        <v>212</v>
      </c>
      <c r="B7" s="33"/>
      <c r="C7" s="8"/>
      <c r="D7" s="8"/>
      <c r="E7" s="8" t="s">
        <v>478</v>
      </c>
      <c r="F7" s="33"/>
      <c r="G7" s="8"/>
      <c r="H7" s="8" t="s">
        <v>39</v>
      </c>
      <c r="I7" s="11"/>
    </row>
    <row r="8" spans="1:9">
      <c r="A8" s="32" t="s">
        <v>479</v>
      </c>
      <c r="B8" s="33"/>
      <c r="C8" s="8"/>
      <c r="D8" s="8"/>
      <c r="E8" s="8"/>
      <c r="F8" s="33"/>
      <c r="G8" s="8"/>
      <c r="H8" s="8" t="s">
        <v>44</v>
      </c>
      <c r="I8" s="11"/>
    </row>
    <row r="9" spans="1:9">
      <c r="A9" s="32" t="s">
        <v>227</v>
      </c>
      <c r="B9" s="204" t="s">
        <v>1050</v>
      </c>
      <c r="C9" s="8"/>
      <c r="D9" s="8"/>
      <c r="E9" s="8"/>
      <c r="F9" s="33"/>
      <c r="G9" s="8"/>
      <c r="H9" s="8" t="s">
        <v>32</v>
      </c>
      <c r="I9" s="11"/>
    </row>
    <row r="10" spans="1:9">
      <c r="A10" s="35" t="s">
        <v>321</v>
      </c>
      <c r="B10" s="204" t="s">
        <v>1050</v>
      </c>
      <c r="C10" s="8"/>
      <c r="D10" s="8"/>
      <c r="E10" s="8" t="s">
        <v>480</v>
      </c>
      <c r="F10" s="11"/>
      <c r="G10" s="8"/>
      <c r="H10" s="8" t="s">
        <v>53</v>
      </c>
      <c r="I10" s="11"/>
    </row>
    <row r="11" spans="1:9">
      <c r="A11" s="35" t="s">
        <v>1121</v>
      </c>
      <c r="B11" s="204" t="s">
        <v>1050</v>
      </c>
      <c r="C11" s="8"/>
      <c r="D11" s="8"/>
      <c r="E11" s="10" t="s">
        <v>482</v>
      </c>
      <c r="F11" s="10" t="s">
        <v>410</v>
      </c>
      <c r="G11" s="8"/>
      <c r="H11" s="8" t="s">
        <v>60</v>
      </c>
      <c r="I11" s="11"/>
    </row>
    <row r="12" spans="1:9">
      <c r="A12" s="35" t="s">
        <v>1123</v>
      </c>
      <c r="B12" s="204" t="s">
        <v>1050</v>
      </c>
      <c r="C12" s="8"/>
      <c r="D12" s="8"/>
      <c r="E12" s="8" t="s">
        <v>484</v>
      </c>
      <c r="F12" s="11"/>
      <c r="G12" s="8"/>
      <c r="H12" s="8" t="s">
        <v>64</v>
      </c>
      <c r="I12" s="11"/>
    </row>
    <row r="13" spans="1:9">
      <c r="A13" s="35" t="s">
        <v>1122</v>
      </c>
      <c r="B13" s="204" t="s">
        <v>1050</v>
      </c>
      <c r="C13" s="8"/>
      <c r="D13" s="8"/>
      <c r="E13" s="8" t="s">
        <v>486</v>
      </c>
      <c r="F13" s="11"/>
      <c r="G13" s="8"/>
      <c r="H13" s="8" t="s">
        <v>69</v>
      </c>
      <c r="I13" s="11"/>
    </row>
    <row r="14" spans="1:9">
      <c r="A14" s="35" t="s">
        <v>1124</v>
      </c>
      <c r="B14" s="204" t="s">
        <v>1050</v>
      </c>
      <c r="C14" s="8"/>
      <c r="D14" s="8"/>
      <c r="E14" s="8" t="s">
        <v>487</v>
      </c>
      <c r="F14" s="11"/>
      <c r="G14" s="8"/>
      <c r="H14" s="8" t="s">
        <v>88</v>
      </c>
      <c r="I14" s="11"/>
    </row>
    <row r="15" spans="1:9">
      <c r="A15" s="35" t="s">
        <v>483</v>
      </c>
      <c r="B15" s="33"/>
      <c r="C15" s="8"/>
      <c r="D15" s="8"/>
      <c r="E15" s="8" t="s">
        <v>488</v>
      </c>
      <c r="F15" s="11"/>
      <c r="G15" s="8"/>
      <c r="H15" s="8" t="s">
        <v>28</v>
      </c>
      <c r="I15" s="11"/>
    </row>
    <row r="16" spans="1:9">
      <c r="A16" s="35" t="s">
        <v>485</v>
      </c>
      <c r="B16" s="33"/>
      <c r="C16" s="8"/>
      <c r="D16" s="10"/>
      <c r="E16" s="8" t="s">
        <v>490</v>
      </c>
      <c r="F16" s="11"/>
      <c r="G16" s="8"/>
      <c r="H16" s="8"/>
      <c r="I16" s="8"/>
    </row>
    <row r="17" spans="1:9">
      <c r="A17" s="35" t="s">
        <v>1058</v>
      </c>
      <c r="B17" s="109" t="s">
        <v>1049</v>
      </c>
      <c r="C17" s="8"/>
      <c r="D17" s="8"/>
      <c r="E17" s="8" t="s">
        <v>491</v>
      </c>
      <c r="F17" s="11"/>
      <c r="G17" s="8"/>
      <c r="H17" s="8"/>
      <c r="I17" s="8"/>
    </row>
    <row r="18" spans="1:9">
      <c r="A18" s="35" t="s">
        <v>1059</v>
      </c>
      <c r="B18" s="109"/>
      <c r="C18" s="8"/>
      <c r="D18" s="8"/>
      <c r="E18" s="8" t="s">
        <v>493</v>
      </c>
      <c r="G18" s="8"/>
      <c r="H18" s="8"/>
      <c r="I18" s="8"/>
    </row>
    <row r="19" spans="1:9">
      <c r="A19" s="35" t="s">
        <v>489</v>
      </c>
      <c r="B19" s="11"/>
      <c r="C19" s="8"/>
      <c r="D19" s="8"/>
      <c r="E19" s="8"/>
      <c r="F19" s="32"/>
      <c r="G19" s="8"/>
      <c r="H19" s="8"/>
      <c r="I19" s="8"/>
    </row>
    <row r="20" spans="1:9">
      <c r="A20" s="35"/>
      <c r="B20" s="35"/>
      <c r="C20" s="8"/>
      <c r="D20" s="8"/>
      <c r="E20" s="8"/>
      <c r="F20" s="32"/>
      <c r="G20" s="8"/>
      <c r="H20" s="8"/>
      <c r="I20" s="8"/>
    </row>
    <row r="21" spans="1:9" ht="14.4" customHeight="1">
      <c r="A21" s="238" t="s">
        <v>492</v>
      </c>
      <c r="B21" s="8"/>
      <c r="D21" s="8"/>
      <c r="E21" s="34"/>
      <c r="F21" s="32"/>
      <c r="G21" s="8"/>
      <c r="H21" s="34"/>
      <c r="I21" s="34"/>
    </row>
    <row r="22" spans="1:9" ht="14.4" customHeight="1">
      <c r="A22" s="238"/>
      <c r="B22" s="20" t="s">
        <v>221</v>
      </c>
      <c r="C22" s="41" t="s">
        <v>222</v>
      </c>
      <c r="D22" s="8"/>
      <c r="E22" s="34"/>
      <c r="F22" s="8"/>
      <c r="G22" s="8"/>
      <c r="H22" s="34"/>
      <c r="I22" s="34"/>
    </row>
    <row r="23" spans="1:9">
      <c r="A23" s="32" t="s">
        <v>494</v>
      </c>
      <c r="B23" s="33" t="s">
        <v>1052</v>
      </c>
      <c r="C23" s="33"/>
      <c r="D23" s="8"/>
      <c r="E23" s="8"/>
      <c r="F23" s="8"/>
      <c r="G23" s="8"/>
      <c r="H23" s="8"/>
      <c r="I23" s="8"/>
    </row>
    <row r="24" spans="1:9">
      <c r="A24" s="32" t="s">
        <v>224</v>
      </c>
      <c r="B24" s="33" t="s">
        <v>1056</v>
      </c>
      <c r="C24" s="33"/>
      <c r="D24" s="8"/>
      <c r="E24" s="8"/>
      <c r="F24" s="8"/>
      <c r="G24" s="8"/>
      <c r="H24" s="8"/>
      <c r="I24" s="8"/>
    </row>
    <row r="25" spans="1:9">
      <c r="A25" s="32" t="s">
        <v>1125</v>
      </c>
      <c r="B25" s="33" t="s">
        <v>1060</v>
      </c>
      <c r="C25" s="33"/>
      <c r="D25" s="8"/>
      <c r="E25" s="8"/>
      <c r="F25" s="8"/>
      <c r="G25" s="8"/>
      <c r="H25" s="8"/>
      <c r="I25" s="8"/>
    </row>
    <row r="26" spans="1:9">
      <c r="A26" s="32" t="s">
        <v>495</v>
      </c>
      <c r="B26" s="33" t="s">
        <v>1055</v>
      </c>
      <c r="C26" s="33"/>
      <c r="D26" s="8"/>
      <c r="E26" s="8"/>
      <c r="F26" s="8"/>
      <c r="G26" s="8"/>
      <c r="H26" s="8"/>
      <c r="I26" s="8"/>
    </row>
    <row r="27" spans="1:9">
      <c r="A27" s="32" t="s">
        <v>496</v>
      </c>
      <c r="B27" s="33" t="s">
        <v>1054</v>
      </c>
      <c r="C27" s="33"/>
      <c r="D27" s="8"/>
      <c r="E27" s="8"/>
      <c r="F27" s="8"/>
      <c r="G27" s="8"/>
      <c r="H27" s="8"/>
      <c r="I27" s="8"/>
    </row>
    <row r="28" spans="1:9">
      <c r="A28" s="32" t="s">
        <v>497</v>
      </c>
      <c r="B28" s="33" t="s">
        <v>1053</v>
      </c>
      <c r="C28" s="33"/>
      <c r="D28" s="8"/>
      <c r="E28" s="8"/>
      <c r="F28" s="8"/>
      <c r="G28" s="8"/>
      <c r="H28" s="8"/>
      <c r="I28" s="8"/>
    </row>
    <row r="29" spans="1:9">
      <c r="A29" s="8"/>
      <c r="B29" s="8"/>
      <c r="C29" s="8"/>
      <c r="D29" s="8"/>
      <c r="E29" s="8"/>
      <c r="F29" s="8"/>
      <c r="G29" s="8"/>
      <c r="H29" s="8"/>
      <c r="I29" s="8"/>
    </row>
    <row r="30" spans="1:9">
      <c r="A30" s="8"/>
      <c r="B30" s="8"/>
      <c r="C30" s="8"/>
      <c r="D30" s="8"/>
      <c r="E30" s="8"/>
      <c r="F30" s="8"/>
      <c r="G30" s="8"/>
      <c r="H30" s="8"/>
      <c r="I30" s="8"/>
    </row>
    <row r="31" spans="1:9">
      <c r="A31" s="8"/>
      <c r="B31" s="8"/>
      <c r="C31" s="8"/>
      <c r="D31" s="8"/>
      <c r="E31" s="8"/>
      <c r="F31" s="8"/>
      <c r="G31" s="8"/>
      <c r="H31" s="8"/>
      <c r="I31" s="8"/>
    </row>
    <row r="32" spans="1:9">
      <c r="A32" s="8"/>
      <c r="B32" s="8"/>
      <c r="C32" s="8"/>
      <c r="D32" s="8"/>
      <c r="E32" s="8"/>
      <c r="F32" s="8"/>
      <c r="G32" s="8"/>
      <c r="H32" s="8"/>
      <c r="I32" s="8"/>
    </row>
    <row r="33" spans="1:9">
      <c r="A33" s="8"/>
      <c r="B33" s="8"/>
      <c r="C33" s="8"/>
      <c r="D33" s="8"/>
      <c r="E33" s="8"/>
      <c r="F33" s="8"/>
      <c r="G33" s="8"/>
      <c r="H33" s="8"/>
      <c r="I33" s="8"/>
    </row>
    <row r="34" spans="1:9">
      <c r="A34" s="8"/>
      <c r="B34" s="8"/>
      <c r="C34" s="8"/>
      <c r="D34" s="8"/>
      <c r="E34" s="8"/>
      <c r="F34" s="8"/>
      <c r="G34" s="8"/>
      <c r="H34" s="8"/>
      <c r="I34" s="8"/>
    </row>
    <row r="35" spans="1:9">
      <c r="A35" s="8"/>
      <c r="B35" s="8"/>
      <c r="C35" s="8"/>
      <c r="E35" s="8"/>
      <c r="F35" s="8"/>
      <c r="G35" s="8"/>
      <c r="H35" s="8"/>
      <c r="I35" s="8"/>
    </row>
    <row r="36" spans="1:9">
      <c r="A36" s="8"/>
      <c r="B36" s="8"/>
      <c r="C36" s="8"/>
      <c r="E36" s="8"/>
      <c r="F36" s="8"/>
    </row>
    <row r="37" spans="1:9">
      <c r="A37" s="8"/>
      <c r="B37" s="8"/>
      <c r="C37" s="8"/>
    </row>
    <row r="38" spans="1:9">
      <c r="A38" s="8"/>
      <c r="B38" s="8"/>
    </row>
  </sheetData>
  <mergeCells count="2">
    <mergeCell ref="A1:G1"/>
    <mergeCell ref="A21:A22"/>
  </mergeCells>
  <dataValidations count="5">
    <dataValidation type="list" allowBlank="1" showInputMessage="1" showErrorMessage="1" sqref="I6:I15" xr:uid="{228ADC20-CB18-402D-A260-D668B8656CEC}">
      <formula1>"Wekelijks,2-Wekelijks,Maandelijks,2 Maandelijks, 3 Maandelijks, 4 Maandelijks, 6 Maandelijks, Jaarlijks"</formula1>
    </dataValidation>
    <dataValidation type="list" allowBlank="1" showInputMessage="1" showErrorMessage="1" sqref="F5" xr:uid="{1F8F70B4-BC65-450B-82AA-D18BF52BDB64}">
      <formula1>"Input,Output,Activiteiten,Effect"</formula1>
    </dataValidation>
    <dataValidation type="list" allowBlank="1" showInputMessage="1" showErrorMessage="1" sqref="F6" xr:uid="{CEB81E27-A737-4D14-BD29-C118EC86A1F5}">
      <formula1>"Minimaal,Aangepast,Intensief,Zeer intensief"</formula1>
    </dataValidation>
    <dataValidation type="list" allowBlank="1" showInputMessage="1" sqref="F12:F17 F10" xr:uid="{2339B680-F36B-4CE0-A7C3-8D66CCE7DD72}">
      <formula1>"Dagelijks,Wekelijks,2-Wekelijks,Maandelijks,Kwartaal,Jaarlijks"</formula1>
    </dataValidation>
    <dataValidation type="list" allowBlank="1" showInputMessage="1" sqref="B19" xr:uid="{3837B844-D9C2-45B6-A043-9BA3CEAC68AA}">
      <formula1>"Wekelijks,Maandelijks,Kwartaal,Jaarlijks"</formula1>
    </dataValidation>
  </dataValidations>
  <hyperlinks>
    <hyperlink ref="A1" location="Voorblad!A1" display="Scenario's" xr:uid="{2B351552-05C1-485C-9A87-09A3F4FE0AF4}"/>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3D29-6BDD-4672-818D-4A2F9D6E8972}">
  <sheetPr codeName="Blad6"/>
  <dimension ref="A1:O28"/>
  <sheetViews>
    <sheetView zoomScale="85" zoomScaleNormal="85" workbookViewId="0"/>
  </sheetViews>
  <sheetFormatPr defaultColWidth="9.109375" defaultRowHeight="14.4"/>
  <cols>
    <col min="1" max="1" width="24.6640625" style="23" customWidth="1"/>
    <col min="2" max="4" width="9.5546875" style="23" customWidth="1"/>
    <col min="5" max="5" width="22.6640625" style="23" customWidth="1"/>
    <col min="6" max="7" width="16.88671875" style="23" customWidth="1"/>
    <col min="8" max="8" width="33" style="23" customWidth="1"/>
    <col min="9" max="9" width="26" style="23" customWidth="1"/>
    <col min="10" max="10" width="19.6640625" style="23" customWidth="1"/>
    <col min="11" max="11" width="18.88671875" style="23" customWidth="1"/>
    <col min="12" max="13" width="20.88671875" style="23" bestFit="1" customWidth="1"/>
    <col min="14" max="14" width="16.109375" style="23" bestFit="1" customWidth="1"/>
    <col min="15" max="15" width="14.44140625" style="23" customWidth="1"/>
    <col min="16" max="16384" width="9.109375" style="23"/>
  </cols>
  <sheetData>
    <row r="1" spans="1:15" ht="33.6">
      <c r="A1" s="22" t="s">
        <v>302</v>
      </c>
      <c r="B1" s="8"/>
      <c r="C1" s="8"/>
      <c r="D1" s="8"/>
      <c r="E1" s="8"/>
      <c r="F1" s="8"/>
      <c r="G1" s="8"/>
      <c r="H1" s="8"/>
      <c r="I1" s="8"/>
      <c r="J1" s="8"/>
      <c r="K1" s="8"/>
      <c r="L1" s="8"/>
      <c r="M1" s="8"/>
      <c r="N1" s="8"/>
      <c r="O1" s="8"/>
    </row>
    <row r="2" spans="1:15">
      <c r="A2" s="8"/>
      <c r="B2" s="8"/>
      <c r="C2" s="8"/>
      <c r="D2" s="8"/>
      <c r="E2" s="8"/>
      <c r="F2" s="8"/>
      <c r="G2" s="8"/>
      <c r="H2" s="8"/>
      <c r="I2" s="8"/>
      <c r="J2" s="8"/>
      <c r="K2" s="8"/>
      <c r="L2" s="8"/>
      <c r="M2" s="8"/>
      <c r="N2" s="8"/>
      <c r="O2" s="8"/>
    </row>
    <row r="3" spans="1:15">
      <c r="A3" s="8" t="s">
        <v>220</v>
      </c>
      <c r="B3" s="8"/>
      <c r="C3" s="8"/>
      <c r="D3" s="222" t="str">
        <f>Contractgegevens!B5</f>
        <v>&lt;Contractnaam&gt;</v>
      </c>
      <c r="E3" s="223"/>
      <c r="G3" s="8" t="s">
        <v>236</v>
      </c>
      <c r="H3" s="100">
        <f>Contractgegevens!B2</f>
        <v>0</v>
      </c>
      <c r="I3" s="8"/>
      <c r="J3" s="8"/>
      <c r="K3" s="8"/>
      <c r="L3" s="8"/>
      <c r="M3" s="8"/>
      <c r="N3" s="8"/>
      <c r="O3" s="8"/>
    </row>
    <row r="4" spans="1:15">
      <c r="A4" s="8" t="s">
        <v>224</v>
      </c>
      <c r="B4" s="8"/>
      <c r="C4" s="8"/>
      <c r="D4" s="222" t="str">
        <f>Contractgegevens!B24</f>
        <v>&lt;PDMer&gt;</v>
      </c>
      <c r="E4" s="223"/>
      <c r="F4" s="8"/>
      <c r="G4" s="8"/>
      <c r="H4" s="8"/>
      <c r="I4" s="8"/>
      <c r="J4" s="8"/>
      <c r="K4" s="8"/>
      <c r="L4" s="8"/>
      <c r="M4" s="8"/>
      <c r="N4" s="8"/>
      <c r="O4" s="8"/>
    </row>
    <row r="5" spans="1:15">
      <c r="A5" s="8" t="s">
        <v>225</v>
      </c>
      <c r="B5" s="8"/>
      <c r="C5" s="8"/>
      <c r="D5" s="222" t="str">
        <f>Contractgegevens!B25</f>
        <v>&lt;LCMer&gt;</v>
      </c>
      <c r="E5" s="223"/>
      <c r="F5" s="8"/>
      <c r="G5" s="8"/>
      <c r="H5" s="8"/>
      <c r="I5" s="8"/>
      <c r="J5" s="8"/>
      <c r="K5" s="8"/>
      <c r="L5" s="8"/>
      <c r="M5" s="8"/>
      <c r="N5" s="8"/>
      <c r="O5" s="8"/>
    </row>
    <row r="6" spans="1:15">
      <c r="A6" s="8" t="s">
        <v>226</v>
      </c>
      <c r="B6" s="8"/>
      <c r="C6" s="8"/>
      <c r="D6" s="222" t="str">
        <f>Contractgegevens!B26</f>
        <v>&lt;RVMer&gt;</v>
      </c>
      <c r="E6" s="223"/>
      <c r="F6" s="8"/>
      <c r="G6" s="8"/>
      <c r="H6" s="8"/>
      <c r="I6" s="8"/>
      <c r="J6" s="8"/>
      <c r="K6" s="8"/>
      <c r="L6" s="8"/>
      <c r="M6" s="8"/>
      <c r="N6" s="8"/>
      <c r="O6" s="8"/>
    </row>
    <row r="7" spans="1:15">
      <c r="A7" s="8"/>
      <c r="B7" s="8"/>
      <c r="C7" s="8"/>
      <c r="D7" s="8"/>
      <c r="E7" s="8"/>
      <c r="F7" s="8"/>
      <c r="G7" s="8"/>
      <c r="H7" s="8"/>
      <c r="I7" s="8"/>
      <c r="J7" s="8"/>
      <c r="K7" s="8"/>
      <c r="L7" s="8"/>
      <c r="M7" s="8"/>
      <c r="N7" s="8"/>
      <c r="O7" s="8"/>
    </row>
    <row r="8" spans="1:15">
      <c r="A8" s="8"/>
      <c r="B8" s="8"/>
      <c r="C8" s="8"/>
      <c r="D8" s="8"/>
      <c r="E8" s="8"/>
      <c r="F8" s="8"/>
      <c r="G8" s="8"/>
      <c r="H8" s="8"/>
      <c r="I8" s="8"/>
      <c r="J8" s="8"/>
      <c r="K8" s="8"/>
      <c r="L8" s="8"/>
      <c r="M8" s="8"/>
      <c r="N8" s="8"/>
      <c r="O8" s="8"/>
    </row>
    <row r="9" spans="1:15" ht="21">
      <c r="A9" s="9" t="s">
        <v>303</v>
      </c>
      <c r="B9" s="8"/>
      <c r="C9" s="8"/>
      <c r="D9" s="8"/>
      <c r="E9" s="8"/>
      <c r="F9" s="8"/>
      <c r="G9" s="8"/>
      <c r="H9" s="8"/>
      <c r="I9" s="8"/>
      <c r="J9" s="8"/>
      <c r="K9" s="8"/>
      <c r="L9" s="8"/>
      <c r="M9" s="8"/>
      <c r="N9" s="8"/>
      <c r="O9" s="8"/>
    </row>
    <row r="10" spans="1:15">
      <c r="A10" s="183" t="s">
        <v>288</v>
      </c>
      <c r="B10" s="10" t="s">
        <v>298</v>
      </c>
      <c r="C10" s="10" t="s">
        <v>231</v>
      </c>
      <c r="D10" s="10" t="s">
        <v>304</v>
      </c>
      <c r="E10" s="10" t="s">
        <v>300</v>
      </c>
      <c r="F10" s="10" t="s">
        <v>305</v>
      </c>
      <c r="G10" s="10" t="s">
        <v>306</v>
      </c>
      <c r="H10" s="10" t="s">
        <v>307</v>
      </c>
      <c r="I10" s="10" t="s">
        <v>308</v>
      </c>
      <c r="J10" s="10" t="s">
        <v>309</v>
      </c>
      <c r="K10" s="10" t="s">
        <v>277</v>
      </c>
      <c r="L10" s="10" t="s">
        <v>310</v>
      </c>
    </row>
    <row r="11" spans="1:15">
      <c r="A11" s="184"/>
      <c r="B11" s="11"/>
      <c r="C11" s="11"/>
      <c r="D11" s="11"/>
      <c r="E11" s="11"/>
      <c r="F11" s="11"/>
      <c r="G11" s="11"/>
      <c r="H11" s="11"/>
      <c r="I11" s="11"/>
      <c r="J11" s="11"/>
      <c r="K11" s="11"/>
      <c r="L11" s="11"/>
    </row>
    <row r="12" spans="1:15">
      <c r="A12" s="184"/>
      <c r="B12" s="11"/>
      <c r="C12" s="11"/>
      <c r="D12" s="11"/>
      <c r="E12" s="11"/>
      <c r="F12" s="11"/>
      <c r="G12" s="11"/>
      <c r="H12" s="11"/>
      <c r="I12" s="11"/>
      <c r="J12" s="11"/>
      <c r="K12" s="11"/>
      <c r="L12" s="11"/>
    </row>
    <row r="13" spans="1:15">
      <c r="A13" s="184"/>
      <c r="B13" s="11"/>
      <c r="C13" s="11"/>
      <c r="D13" s="11"/>
      <c r="E13" s="11"/>
      <c r="F13" s="11"/>
      <c r="G13" s="11"/>
      <c r="H13" s="11"/>
      <c r="I13" s="11"/>
      <c r="J13" s="11"/>
      <c r="K13" s="11"/>
      <c r="L13" s="11"/>
    </row>
    <row r="14" spans="1:15">
      <c r="A14" s="184"/>
      <c r="B14" s="11"/>
      <c r="C14" s="11"/>
      <c r="D14" s="11"/>
      <c r="E14" s="11"/>
      <c r="F14" s="11"/>
      <c r="G14" s="11"/>
      <c r="H14" s="11"/>
      <c r="I14" s="11"/>
      <c r="J14" s="11"/>
      <c r="K14" s="11"/>
      <c r="L14" s="11"/>
    </row>
    <row r="15" spans="1:15">
      <c r="A15" s="184"/>
      <c r="B15" s="11"/>
      <c r="C15" s="11"/>
      <c r="D15" s="11"/>
      <c r="E15" s="11"/>
      <c r="F15" s="11"/>
      <c r="G15" s="11"/>
      <c r="H15" s="11"/>
      <c r="I15" s="11"/>
      <c r="J15" s="11"/>
      <c r="K15" s="11"/>
      <c r="L15" s="11"/>
    </row>
    <row r="16" spans="1:15">
      <c r="A16" s="184"/>
      <c r="B16" s="11"/>
      <c r="C16" s="11"/>
      <c r="D16" s="11"/>
      <c r="E16" s="11"/>
      <c r="F16" s="11"/>
      <c r="G16" s="11"/>
      <c r="H16" s="11"/>
      <c r="I16" s="11"/>
      <c r="J16" s="11"/>
      <c r="K16" s="11"/>
      <c r="L16" s="11"/>
    </row>
    <row r="17" spans="1:15">
      <c r="A17" s="184"/>
      <c r="B17" s="11"/>
      <c r="C17" s="11"/>
      <c r="D17" s="11"/>
      <c r="E17" s="11"/>
      <c r="F17" s="11"/>
      <c r="G17" s="11"/>
      <c r="H17" s="11"/>
      <c r="I17" s="11"/>
      <c r="J17" s="11"/>
      <c r="K17" s="11"/>
      <c r="L17" s="11"/>
    </row>
    <row r="18" spans="1:15">
      <c r="A18" s="184"/>
      <c r="B18" s="11"/>
      <c r="C18" s="11"/>
      <c r="D18" s="11"/>
      <c r="E18" s="11"/>
      <c r="F18" s="11"/>
      <c r="G18" s="11"/>
      <c r="H18" s="11"/>
      <c r="I18" s="11"/>
      <c r="J18" s="11"/>
      <c r="K18" s="11"/>
      <c r="L18" s="11"/>
    </row>
    <row r="19" spans="1:15">
      <c r="A19" s="184"/>
      <c r="B19" s="11"/>
      <c r="C19" s="11"/>
      <c r="D19" s="11"/>
      <c r="E19" s="11"/>
      <c r="F19" s="11"/>
      <c r="G19" s="11"/>
      <c r="H19" s="11"/>
      <c r="I19" s="11"/>
      <c r="J19" s="11"/>
      <c r="K19" s="11"/>
      <c r="L19" s="11"/>
    </row>
    <row r="20" spans="1:15">
      <c r="A20" s="184"/>
      <c r="B20" s="11"/>
      <c r="C20" s="11"/>
      <c r="D20" s="11"/>
      <c r="E20" s="11"/>
      <c r="F20" s="11"/>
      <c r="G20" s="11"/>
      <c r="H20" s="11"/>
      <c r="I20" s="11"/>
      <c r="J20" s="11"/>
      <c r="K20" s="11"/>
      <c r="L20" s="11"/>
    </row>
    <row r="21" spans="1:15">
      <c r="A21" s="185"/>
      <c r="B21" s="108"/>
      <c r="C21" s="108"/>
      <c r="D21" s="108"/>
      <c r="E21" s="108"/>
      <c r="F21" s="108"/>
      <c r="G21" s="108"/>
      <c r="H21" s="108"/>
      <c r="I21" s="108"/>
      <c r="J21" s="108"/>
      <c r="K21" s="108"/>
      <c r="L21" s="108"/>
    </row>
    <row r="22" spans="1:15">
      <c r="A22" s="8"/>
      <c r="B22" s="8"/>
      <c r="C22" s="8"/>
      <c r="D22" s="8"/>
      <c r="E22" s="8"/>
      <c r="F22" s="8"/>
      <c r="G22" s="8"/>
      <c r="H22" s="8"/>
      <c r="I22" s="8"/>
      <c r="J22" s="8"/>
      <c r="K22" s="8"/>
      <c r="L22" s="8"/>
      <c r="M22" s="8"/>
      <c r="N22" s="8"/>
      <c r="O22" s="8"/>
    </row>
    <row r="23" spans="1:15" ht="21">
      <c r="A23" s="9" t="s">
        <v>311</v>
      </c>
      <c r="B23" s="8"/>
      <c r="C23" s="8"/>
      <c r="D23" s="8"/>
      <c r="E23" s="8"/>
      <c r="F23" s="8"/>
      <c r="G23" s="8"/>
      <c r="H23" s="8"/>
      <c r="I23" s="8"/>
      <c r="J23" s="8"/>
      <c r="K23" s="8"/>
      <c r="L23" s="8"/>
      <c r="M23" s="8"/>
      <c r="N23" s="8"/>
      <c r="O23" s="8"/>
    </row>
    <row r="24" spans="1:15">
      <c r="A24" s="83" t="s">
        <v>288</v>
      </c>
      <c r="B24" s="10" t="s">
        <v>298</v>
      </c>
      <c r="C24" s="10" t="s">
        <v>300</v>
      </c>
      <c r="D24" s="10" t="s">
        <v>305</v>
      </c>
      <c r="E24" s="83" t="s">
        <v>312</v>
      </c>
      <c r="F24" s="10" t="s">
        <v>313</v>
      </c>
      <c r="G24" s="10" t="s">
        <v>310</v>
      </c>
      <c r="H24" s="8"/>
      <c r="I24" s="8"/>
      <c r="J24" s="8"/>
    </row>
    <row r="25" spans="1:15">
      <c r="A25" s="85"/>
      <c r="B25" s="11"/>
      <c r="C25" s="11"/>
      <c r="D25" s="11"/>
      <c r="E25" s="85"/>
      <c r="F25" s="11"/>
      <c r="G25" s="85"/>
      <c r="H25" s="8"/>
      <c r="I25" s="8"/>
      <c r="J25" s="8"/>
    </row>
    <row r="26" spans="1:15">
      <c r="A26" s="143"/>
      <c r="B26" s="77"/>
      <c r="C26" s="77"/>
      <c r="D26" s="77"/>
      <c r="E26" s="143"/>
      <c r="F26" s="77"/>
      <c r="G26" s="143"/>
      <c r="H26" s="8"/>
      <c r="I26" s="8"/>
      <c r="J26" s="8"/>
    </row>
    <row r="27" spans="1:15">
      <c r="A27" s="143"/>
      <c r="B27" s="77"/>
      <c r="C27" s="77"/>
      <c r="D27" s="77"/>
      <c r="E27" s="143"/>
      <c r="F27" s="77"/>
      <c r="G27" s="143"/>
      <c r="H27" s="8"/>
      <c r="I27" s="8"/>
      <c r="J27" s="8"/>
    </row>
    <row r="28" spans="1:15">
      <c r="A28" s="144"/>
      <c r="B28" s="103"/>
      <c r="C28" s="103"/>
      <c r="D28" s="103"/>
      <c r="E28" s="144"/>
      <c r="F28" s="103"/>
      <c r="G28" s="144"/>
      <c r="H28" s="8"/>
      <c r="I28" s="8"/>
      <c r="J28" s="8"/>
    </row>
  </sheetData>
  <mergeCells count="4">
    <mergeCell ref="D3:E3"/>
    <mergeCell ref="D4:E4"/>
    <mergeCell ref="D5:E5"/>
    <mergeCell ref="D6:E6"/>
  </mergeCells>
  <dataValidations count="4">
    <dataValidation type="list" allowBlank="1" showInputMessage="1" showErrorMessage="1" sqref="C11:C21" xr:uid="{E52CD531-9C31-4E32-9759-6483533A7655}">
      <formula1>"Initieel,Concept,Definitief,Goedgekeurd,Ondertekend"</formula1>
    </dataValidation>
    <dataValidation type="list" allowBlank="1" showInputMessage="1" showErrorMessage="1" sqref="F11:F21" xr:uid="{EDF616E1-40D0-486C-A181-82AE97908E63}">
      <formula1>"ROK,NOK,Offerteaanvraag,Offerte,Notulen,Prestatieverklaring,Aanbestedingsdocument,Nota van inlichtingen, Correspondentie"</formula1>
    </dataValidation>
    <dataValidation type="list" allowBlank="1" showInputMessage="1" showErrorMessage="1" sqref="G11:G21" xr:uid="{49485BFA-1578-47FD-8A14-2067B3FF2866}">
      <formula1>"Goed,Incompleet,Onjuist,Inconsistent"</formula1>
    </dataValidation>
    <dataValidation type="list" allowBlank="1" showInputMessage="1" showErrorMessage="1" sqref="H11:H21" xr:uid="{300FC177-1909-406A-AC0B-073FAFE31063}">
      <formula1>"Ja,Nee"</formula1>
    </dataValidation>
  </dataValidations>
  <hyperlinks>
    <hyperlink ref="A1" location="Voorblad!A1" display="Scenario's" xr:uid="{39D7F181-151B-4220-887E-676E08685047}"/>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EA46-C3F7-495C-A3F2-9BC3F4B5BD5E}">
  <sheetPr codeName="Blad7"/>
  <dimension ref="A1:M34"/>
  <sheetViews>
    <sheetView zoomScale="85" zoomScaleNormal="85" workbookViewId="0">
      <selection activeCell="A12" sqref="A12"/>
    </sheetView>
  </sheetViews>
  <sheetFormatPr defaultColWidth="9.109375" defaultRowHeight="14.4"/>
  <cols>
    <col min="1" max="1" width="33.33203125" style="28" customWidth="1"/>
    <col min="2" max="2" width="12.33203125" style="28" customWidth="1"/>
    <col min="3" max="3" width="14.44140625" style="28" bestFit="1" customWidth="1"/>
    <col min="4" max="4" width="14.5546875" style="28" customWidth="1"/>
    <col min="5" max="5" width="21.88671875" style="28" bestFit="1" customWidth="1"/>
    <col min="6" max="6" width="11.44140625" style="28" bestFit="1" customWidth="1"/>
    <col min="7" max="7" width="14" style="28" customWidth="1"/>
    <col min="8" max="8" width="16.5546875" style="28" customWidth="1"/>
    <col min="9" max="9" width="9" style="28" bestFit="1" customWidth="1"/>
    <col min="10" max="10" width="19.44140625" style="28" customWidth="1"/>
    <col min="11" max="11" width="25.88671875" style="28" bestFit="1" customWidth="1"/>
    <col min="12" max="12" width="10.5546875" style="28" customWidth="1"/>
    <col min="13" max="13" width="12.33203125" style="28" customWidth="1"/>
    <col min="14" max="16384" width="9.109375" style="28"/>
  </cols>
  <sheetData>
    <row r="1" spans="1:13" ht="33.6">
      <c r="A1" s="22" t="s">
        <v>29</v>
      </c>
      <c r="B1" s="8"/>
      <c r="C1" s="8"/>
      <c r="D1" s="8"/>
      <c r="E1" s="8"/>
      <c r="F1" s="8"/>
      <c r="G1" s="8"/>
      <c r="H1" s="8"/>
      <c r="I1" s="8"/>
      <c r="J1" s="8"/>
      <c r="K1" s="8"/>
      <c r="L1" s="8"/>
      <c r="M1" s="8"/>
    </row>
    <row r="2" spans="1:13">
      <c r="A2" s="8"/>
      <c r="B2" s="8"/>
      <c r="C2" s="8"/>
      <c r="D2" s="8"/>
      <c r="E2" s="8"/>
      <c r="F2" s="8"/>
      <c r="G2" s="8"/>
      <c r="H2" s="8"/>
      <c r="I2" s="8"/>
      <c r="J2" s="8"/>
      <c r="K2" s="8"/>
      <c r="L2" s="8"/>
      <c r="M2" s="8"/>
    </row>
    <row r="3" spans="1:13">
      <c r="A3" s="8" t="s">
        <v>220</v>
      </c>
      <c r="B3" s="222" t="str">
        <f>Contractgegevens!B5</f>
        <v>&lt;Contractnaam&gt;</v>
      </c>
      <c r="C3" s="223"/>
      <c r="E3" s="31" t="s">
        <v>299</v>
      </c>
      <c r="F3" s="100">
        <f>Contractgegevens!B2</f>
        <v>0</v>
      </c>
      <c r="G3" s="8"/>
      <c r="H3" s="8"/>
      <c r="I3" s="8"/>
      <c r="J3" s="8"/>
      <c r="K3" s="8"/>
      <c r="L3" s="8"/>
      <c r="M3" s="8"/>
    </row>
    <row r="4" spans="1:13">
      <c r="A4" s="8" t="s">
        <v>224</v>
      </c>
      <c r="B4" s="222" t="str">
        <f>Contractgegevens!B24</f>
        <v>&lt;PDMer&gt;</v>
      </c>
      <c r="C4" s="223"/>
      <c r="D4" s="8"/>
      <c r="E4" s="8"/>
      <c r="F4" s="8"/>
      <c r="G4" s="8"/>
      <c r="H4" s="8"/>
      <c r="I4" s="8"/>
      <c r="J4" s="8"/>
      <c r="K4" s="8"/>
      <c r="L4" s="8"/>
      <c r="M4" s="8"/>
    </row>
    <row r="5" spans="1:13">
      <c r="A5" s="8" t="s">
        <v>225</v>
      </c>
      <c r="B5" s="222" t="str">
        <f>Contractgegevens!B25</f>
        <v>&lt;LCMer&gt;</v>
      </c>
      <c r="C5" s="223"/>
      <c r="D5" s="8"/>
      <c r="E5" s="8"/>
      <c r="F5" s="8"/>
      <c r="G5" s="8"/>
      <c r="H5" s="8"/>
      <c r="I5" s="8"/>
      <c r="J5" s="8"/>
      <c r="K5" s="8"/>
      <c r="L5" s="8"/>
      <c r="M5" s="8"/>
    </row>
    <row r="6" spans="1:13">
      <c r="A6" s="8" t="s">
        <v>226</v>
      </c>
      <c r="B6" s="222" t="str">
        <f>Contractgegevens!B26</f>
        <v>&lt;RVMer&gt;</v>
      </c>
      <c r="C6" s="223"/>
      <c r="D6" s="8"/>
      <c r="E6" s="8"/>
      <c r="F6" s="8"/>
      <c r="G6" s="8"/>
      <c r="H6" s="8"/>
      <c r="I6" s="8"/>
      <c r="J6" s="8"/>
      <c r="K6" s="8"/>
      <c r="L6" s="8"/>
      <c r="M6" s="8"/>
    </row>
    <row r="7" spans="1:13">
      <c r="A7" s="8"/>
      <c r="B7" s="8"/>
      <c r="C7" s="8"/>
      <c r="D7" s="8"/>
      <c r="E7" s="8"/>
      <c r="F7" s="8"/>
      <c r="G7" s="8"/>
      <c r="H7" s="8"/>
      <c r="I7" s="8"/>
      <c r="J7" s="8"/>
      <c r="K7" s="8"/>
      <c r="L7" s="8"/>
      <c r="M7" s="8"/>
    </row>
    <row r="8" spans="1:13">
      <c r="A8" s="8"/>
      <c r="B8" s="8"/>
      <c r="C8" s="8"/>
      <c r="D8" s="8"/>
      <c r="E8" s="8"/>
      <c r="F8" s="8"/>
      <c r="G8" s="8"/>
      <c r="H8" s="8"/>
      <c r="I8" s="8"/>
      <c r="J8" s="8"/>
      <c r="K8" s="8"/>
      <c r="L8" s="8"/>
      <c r="M8" s="8"/>
    </row>
    <row r="9" spans="1:13" ht="21">
      <c r="A9" s="9" t="s">
        <v>314</v>
      </c>
      <c r="B9" s="8"/>
      <c r="C9" s="8"/>
      <c r="D9" s="8"/>
      <c r="E9" s="8"/>
      <c r="F9" s="8"/>
      <c r="G9" s="8"/>
      <c r="H9" s="8"/>
      <c r="I9" s="8"/>
      <c r="J9" s="8"/>
      <c r="K9" s="8"/>
      <c r="L9" s="8"/>
      <c r="M9" s="8"/>
    </row>
    <row r="10" spans="1:13">
      <c r="A10" s="10" t="s">
        <v>297</v>
      </c>
      <c r="B10" s="10" t="s">
        <v>241</v>
      </c>
      <c r="C10" s="10" t="s">
        <v>315</v>
      </c>
      <c r="D10" s="10" t="s">
        <v>5</v>
      </c>
      <c r="E10" s="10" t="s">
        <v>316</v>
      </c>
      <c r="F10" s="10" t="s">
        <v>223</v>
      </c>
      <c r="G10" s="10" t="s">
        <v>7</v>
      </c>
      <c r="H10" s="10" t="s">
        <v>317</v>
      </c>
      <c r="I10" s="10" t="s">
        <v>279</v>
      </c>
      <c r="J10" s="10" t="s">
        <v>318</v>
      </c>
      <c r="K10" s="10" t="s">
        <v>319</v>
      </c>
      <c r="L10" s="10" t="s">
        <v>280</v>
      </c>
      <c r="M10" s="10" t="s">
        <v>187</v>
      </c>
    </row>
    <row r="11" spans="1:13">
      <c r="A11" s="11"/>
      <c r="B11" s="11"/>
      <c r="C11" s="11"/>
      <c r="D11" s="11"/>
      <c r="E11" s="11"/>
      <c r="F11" s="11"/>
      <c r="G11" s="11"/>
      <c r="H11" s="11"/>
      <c r="I11" s="11"/>
      <c r="J11" s="11"/>
      <c r="K11" s="11"/>
      <c r="L11" s="11"/>
      <c r="M11" s="11"/>
    </row>
    <row r="12" spans="1:13">
      <c r="A12" s="11"/>
      <c r="B12" s="11"/>
      <c r="C12" s="11"/>
      <c r="D12" s="11"/>
      <c r="E12" s="11"/>
      <c r="F12" s="11"/>
      <c r="G12" s="11"/>
      <c r="H12" s="11"/>
      <c r="I12" s="11"/>
      <c r="J12" s="11"/>
      <c r="K12" s="11"/>
      <c r="L12" s="11"/>
      <c r="M12" s="11"/>
    </row>
    <row r="13" spans="1:13">
      <c r="A13" s="11"/>
      <c r="B13" s="11"/>
      <c r="C13" s="11"/>
      <c r="D13" s="11"/>
      <c r="E13" s="11"/>
      <c r="F13" s="11"/>
      <c r="G13" s="11"/>
      <c r="H13" s="11"/>
      <c r="I13" s="11"/>
      <c r="J13" s="11"/>
      <c r="K13" s="11"/>
      <c r="L13" s="11"/>
      <c r="M13" s="11"/>
    </row>
    <row r="14" spans="1:13">
      <c r="A14" s="11"/>
      <c r="B14" s="11"/>
      <c r="C14" s="11"/>
      <c r="D14" s="11"/>
      <c r="E14" s="11"/>
      <c r="F14" s="11"/>
      <c r="G14" s="11"/>
      <c r="H14" s="11"/>
      <c r="I14" s="11"/>
      <c r="J14" s="11"/>
      <c r="K14" s="11"/>
      <c r="L14" s="11"/>
      <c r="M14" s="11"/>
    </row>
    <row r="15" spans="1:13">
      <c r="A15" s="11"/>
      <c r="B15" s="11"/>
      <c r="C15" s="11"/>
      <c r="D15" s="11"/>
      <c r="E15" s="11"/>
      <c r="F15" s="11"/>
      <c r="G15" s="11"/>
      <c r="H15" s="11"/>
      <c r="I15" s="11"/>
      <c r="J15" s="11"/>
      <c r="K15" s="11"/>
      <c r="L15" s="11"/>
      <c r="M15" s="11"/>
    </row>
    <row r="16" spans="1:13">
      <c r="A16" s="11"/>
      <c r="B16" s="11"/>
      <c r="C16" s="11"/>
      <c r="D16" s="11"/>
      <c r="E16" s="11"/>
      <c r="F16" s="11"/>
      <c r="G16" s="11"/>
      <c r="H16" s="11"/>
      <c r="I16" s="11"/>
      <c r="J16" s="11"/>
      <c r="K16" s="11"/>
      <c r="L16" s="11"/>
      <c r="M16" s="11"/>
    </row>
    <row r="17" spans="1:13">
      <c r="A17" s="11"/>
      <c r="B17" s="11"/>
      <c r="C17" s="11"/>
      <c r="D17" s="11"/>
      <c r="E17" s="11"/>
      <c r="F17" s="11"/>
      <c r="G17" s="11"/>
      <c r="H17" s="11"/>
      <c r="I17" s="11"/>
      <c r="J17" s="11"/>
      <c r="K17" s="11"/>
      <c r="L17" s="11"/>
      <c r="M17" s="11"/>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08"/>
      <c r="B24" s="108"/>
      <c r="C24" s="108"/>
      <c r="D24" s="108"/>
      <c r="E24" s="108"/>
      <c r="F24" s="108"/>
      <c r="G24" s="108"/>
      <c r="H24" s="108"/>
      <c r="I24" s="108"/>
      <c r="J24" s="108"/>
      <c r="K24" s="108"/>
      <c r="L24" s="108"/>
      <c r="M24" s="108"/>
    </row>
    <row r="25" spans="1:13">
      <c r="A25" s="8"/>
      <c r="B25" s="8"/>
      <c r="C25" s="8"/>
      <c r="D25" s="8"/>
      <c r="E25" s="8"/>
      <c r="F25" s="8"/>
      <c r="G25" s="8"/>
      <c r="H25" s="8"/>
      <c r="I25" s="8"/>
      <c r="J25" s="8"/>
      <c r="K25" s="8"/>
      <c r="L25" s="8"/>
      <c r="M25" s="8"/>
    </row>
    <row r="26" spans="1:13">
      <c r="A26" s="8"/>
      <c r="B26" s="8"/>
      <c r="C26" s="8"/>
      <c r="D26" s="8"/>
      <c r="E26" s="8"/>
      <c r="F26" s="8"/>
      <c r="G26" s="8"/>
      <c r="H26" s="8"/>
      <c r="I26" s="8"/>
      <c r="J26" s="8"/>
      <c r="K26" s="8"/>
      <c r="L26" s="8"/>
      <c r="M26" s="8"/>
    </row>
    <row r="27" spans="1:13">
      <c r="A27" s="8"/>
      <c r="B27" s="8"/>
      <c r="C27" s="8"/>
      <c r="D27" s="8"/>
      <c r="E27" s="8"/>
      <c r="F27" s="8"/>
      <c r="G27" s="8"/>
      <c r="H27" s="8"/>
      <c r="I27" s="8"/>
      <c r="J27" s="8"/>
      <c r="K27" s="8"/>
      <c r="L27" s="8"/>
      <c r="M27" s="8"/>
    </row>
    <row r="28" spans="1:13">
      <c r="A28" s="8"/>
      <c r="B28" s="8"/>
      <c r="C28" s="8"/>
      <c r="D28" s="8"/>
      <c r="E28" s="8"/>
      <c r="F28" s="8"/>
      <c r="G28" s="8"/>
      <c r="H28" s="8"/>
      <c r="I28" s="8"/>
      <c r="J28" s="8"/>
      <c r="K28" s="8"/>
      <c r="L28" s="8"/>
      <c r="M28" s="8"/>
    </row>
    <row r="29" spans="1:13">
      <c r="A29" s="8"/>
      <c r="B29" s="8"/>
      <c r="C29" s="8"/>
      <c r="D29" s="8"/>
      <c r="E29" s="8"/>
      <c r="F29" s="8"/>
      <c r="G29" s="8"/>
      <c r="H29" s="8"/>
      <c r="I29" s="8"/>
      <c r="J29" s="8"/>
      <c r="K29" s="8"/>
      <c r="L29" s="8"/>
      <c r="M29" s="8"/>
    </row>
    <row r="30" spans="1:13">
      <c r="A30" s="8"/>
      <c r="B30" s="8"/>
      <c r="C30" s="8"/>
      <c r="D30" s="8"/>
      <c r="E30" s="8"/>
      <c r="F30" s="8"/>
      <c r="G30" s="8"/>
      <c r="H30" s="8"/>
      <c r="I30" s="8"/>
      <c r="J30" s="8"/>
      <c r="K30" s="8"/>
      <c r="L30" s="8"/>
      <c r="M30" s="8"/>
    </row>
    <row r="31" spans="1:13">
      <c r="A31" s="8"/>
      <c r="B31" s="8"/>
      <c r="C31" s="8"/>
      <c r="D31" s="8"/>
      <c r="E31" s="8"/>
      <c r="F31" s="8"/>
      <c r="G31" s="8"/>
      <c r="H31" s="8"/>
      <c r="I31" s="8"/>
      <c r="J31" s="8"/>
      <c r="K31" s="8"/>
      <c r="L31" s="8"/>
      <c r="M31" s="8"/>
    </row>
    <row r="32" spans="1:13">
      <c r="A32" s="8"/>
      <c r="B32" s="8"/>
      <c r="C32" s="8"/>
      <c r="D32" s="8"/>
      <c r="E32" s="8"/>
      <c r="F32" s="8"/>
      <c r="G32" s="8"/>
      <c r="H32" s="8"/>
      <c r="I32" s="8"/>
      <c r="J32" s="8"/>
      <c r="K32" s="8"/>
      <c r="L32" s="8"/>
      <c r="M32" s="8"/>
    </row>
    <row r="33" spans="1:13">
      <c r="A33" s="8"/>
      <c r="B33" s="8"/>
      <c r="C33" s="8"/>
      <c r="D33" s="8"/>
      <c r="E33" s="8"/>
      <c r="F33" s="8"/>
      <c r="G33" s="8"/>
      <c r="H33" s="8"/>
      <c r="I33" s="8"/>
      <c r="J33" s="8"/>
      <c r="K33" s="8"/>
      <c r="L33" s="8"/>
      <c r="M33" s="8"/>
    </row>
    <row r="34" spans="1:13">
      <c r="A34" s="8"/>
      <c r="B34" s="8"/>
      <c r="C34" s="8"/>
      <c r="D34" s="8"/>
      <c r="E34" s="8"/>
      <c r="F34" s="8"/>
      <c r="G34" s="8"/>
      <c r="H34" s="8"/>
      <c r="I34" s="8"/>
      <c r="J34" s="8"/>
      <c r="K34" s="8"/>
      <c r="L34" s="8"/>
      <c r="M34" s="8"/>
    </row>
  </sheetData>
  <sortState xmlns:xlrd2="http://schemas.microsoft.com/office/spreadsheetml/2017/richdata2" ref="E11:E23">
    <sortCondition ref="E11:E23"/>
  </sortState>
  <mergeCells count="4">
    <mergeCell ref="B3:C3"/>
    <mergeCell ref="B4:C4"/>
    <mergeCell ref="B5:C5"/>
    <mergeCell ref="B6:C6"/>
  </mergeCells>
  <dataValidations count="7">
    <dataValidation type="list" allowBlank="1" showInputMessage="1" showErrorMessage="1" sqref="C11:C24" xr:uid="{FB95B4C5-1F07-4BE6-9BB4-E8EE12776CDF}">
      <formula1>"Ontbrekend,Onvolledig,Onjuist,Dubbel,Tegenstrijdig,Onduidelijk"</formula1>
    </dataValidation>
    <dataValidation type="list" allowBlank="1" showInputMessage="1" showErrorMessage="1" sqref="E11:E24" xr:uid="{820C107E-F541-443D-85A0-323EDFC1189A}">
      <formula1>"AVG,Beveiliging,Contractwijzigingen,Evaluatie,Financiën,Geheimhouding,Governance,Innovatie,Klachten,Personeel,Rapportage,Service improvement,Systemen"</formula1>
    </dataValidation>
    <dataValidation type="list" allowBlank="1" showInputMessage="1" showErrorMessage="1" sqref="F11:F24" xr:uid="{1F32B41E-BEAD-4703-9E0E-746FAA0D5D56}">
      <formula1>"AOC,DOP"</formula1>
    </dataValidation>
    <dataValidation type="list" allowBlank="1" showInputMessage="1" showErrorMessage="1" sqref="G11:G24" xr:uid="{F865ECD4-C825-4F70-947F-E3679A7B5D60}">
      <formula1>"Contractdoelstellingen,Stakeholders,Contractrelaties,Risico's,Verplichtingen,Financiën,Contractbesturing,Tevredenheid,Contractkalender,Contractdossier"</formula1>
    </dataValidation>
    <dataValidation type="list" allowBlank="1" showInputMessage="1" showErrorMessage="1" sqref="I11:I24" xr:uid="{11885199-8493-47A0-A09B-A44309202ECA}">
      <formula1>"Laag,Middel,Hoog"</formula1>
    </dataValidation>
    <dataValidation type="list" allowBlank="1" showInputMessage="1" showErrorMessage="1" sqref="J11:J24 M11:M24" xr:uid="{AB938050-FB7F-4304-9896-D8F583E4310F}">
      <formula1>"Ja,Nee"</formula1>
    </dataValidation>
    <dataValidation type="list" allowBlank="1" showInputMessage="1" showErrorMessage="1" sqref="L11:L24" xr:uid="{A19D5161-F0E2-41DC-B2AC-027A30337639}">
      <formula1>"Laag,Middel,Hoog,Direct"</formula1>
    </dataValidation>
  </dataValidations>
  <hyperlinks>
    <hyperlink ref="A1" location="Voorblad!A1" display="Scenario's" xr:uid="{00252340-A877-457E-9D63-4E04324AA46A}"/>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5DA8-AE8B-4A44-9203-0E9EC9D7BD99}">
  <sheetPr codeName="Blad8"/>
  <dimension ref="A1:H34"/>
  <sheetViews>
    <sheetView zoomScale="85" zoomScaleNormal="85" workbookViewId="0">
      <selection activeCell="E23" sqref="E23"/>
    </sheetView>
  </sheetViews>
  <sheetFormatPr defaultColWidth="9.109375" defaultRowHeight="14.4"/>
  <cols>
    <col min="1" max="1" width="31.33203125" style="28" customWidth="1"/>
    <col min="2" max="2" width="20.109375" style="28" customWidth="1"/>
    <col min="3" max="3" width="38.88671875" style="28" bestFit="1" customWidth="1"/>
    <col min="4" max="4" width="46.44140625" style="28" bestFit="1" customWidth="1"/>
    <col min="5" max="5" width="35.88671875" style="28" customWidth="1"/>
    <col min="6" max="6" width="12.5546875" style="28" customWidth="1"/>
    <col min="7" max="7" width="12.109375" style="28" customWidth="1"/>
    <col min="8" max="8" width="12" style="28" customWidth="1"/>
    <col min="9" max="16384" width="9.109375" style="28"/>
  </cols>
  <sheetData>
    <row r="1" spans="1:8" ht="33.6">
      <c r="A1" s="22" t="s">
        <v>37</v>
      </c>
      <c r="B1" s="8"/>
      <c r="C1" s="8"/>
      <c r="D1" s="8"/>
      <c r="E1" s="8"/>
      <c r="F1" s="8"/>
      <c r="G1" s="8"/>
      <c r="H1" s="8"/>
    </row>
    <row r="2" spans="1:8">
      <c r="A2" s="8"/>
      <c r="B2" s="8"/>
      <c r="C2" s="8"/>
      <c r="D2" s="8"/>
      <c r="E2" s="8"/>
      <c r="F2" s="8"/>
      <c r="G2" s="8"/>
      <c r="H2" s="8"/>
    </row>
    <row r="3" spans="1:8">
      <c r="A3" s="8" t="s">
        <v>220</v>
      </c>
      <c r="B3" s="11" t="str">
        <f>Contractgegevens!B5</f>
        <v>&lt;Contractnaam&gt;</v>
      </c>
      <c r="C3" s="8"/>
      <c r="D3" s="31" t="s">
        <v>299</v>
      </c>
      <c r="E3" s="100">
        <f>Contractgegevens!B2</f>
        <v>0</v>
      </c>
      <c r="F3" s="8"/>
      <c r="G3" s="8"/>
      <c r="H3" s="8"/>
    </row>
    <row r="4" spans="1:8">
      <c r="A4" s="8" t="s">
        <v>224</v>
      </c>
      <c r="B4" s="11" t="str">
        <f>Contractgegevens!B24</f>
        <v>&lt;PDMer&gt;</v>
      </c>
      <c r="C4" s="8"/>
      <c r="D4" s="8"/>
      <c r="E4" s="8"/>
      <c r="F4" s="8"/>
      <c r="G4" s="8"/>
      <c r="H4" s="8"/>
    </row>
    <row r="5" spans="1:8">
      <c r="A5" s="8" t="s">
        <v>225</v>
      </c>
      <c r="B5" s="11" t="str">
        <f>Contractgegevens!B25</f>
        <v>&lt;LCMer&gt;</v>
      </c>
      <c r="C5" s="8"/>
      <c r="D5" s="8"/>
      <c r="E5" s="8"/>
      <c r="F5" s="8"/>
      <c r="G5" s="8"/>
      <c r="H5" s="8"/>
    </row>
    <row r="6" spans="1:8">
      <c r="A6" s="8" t="s">
        <v>226</v>
      </c>
      <c r="B6" s="11" t="str">
        <f>Contractgegevens!B26</f>
        <v>&lt;RVMer&gt;</v>
      </c>
      <c r="C6" s="8"/>
      <c r="D6" s="8"/>
      <c r="E6" s="8"/>
      <c r="F6" s="8"/>
      <c r="G6" s="8"/>
      <c r="H6" s="8"/>
    </row>
    <row r="7" spans="1:8">
      <c r="A7" s="8"/>
      <c r="B7" s="8"/>
      <c r="C7" s="8"/>
      <c r="D7" s="8"/>
      <c r="E7" s="8"/>
      <c r="F7" s="8"/>
      <c r="G7" s="8"/>
      <c r="H7" s="8"/>
    </row>
    <row r="8" spans="1:8">
      <c r="A8" s="8"/>
      <c r="B8" s="8"/>
      <c r="C8" s="8"/>
      <c r="D8" s="8"/>
      <c r="E8" s="8"/>
      <c r="F8" s="8"/>
      <c r="G8" s="8"/>
      <c r="H8" s="8"/>
    </row>
    <row r="9" spans="1:8" ht="21">
      <c r="A9" s="9" t="s">
        <v>320</v>
      </c>
      <c r="B9" s="8"/>
      <c r="C9" s="8"/>
      <c r="D9" s="8"/>
      <c r="E9" s="8"/>
      <c r="F9" s="8"/>
      <c r="G9" s="8"/>
      <c r="H9" s="8"/>
    </row>
    <row r="10" spans="1:8">
      <c r="A10" s="10" t="s">
        <v>264</v>
      </c>
      <c r="B10" s="10" t="s">
        <v>265</v>
      </c>
      <c r="C10" s="10" t="s">
        <v>266</v>
      </c>
      <c r="D10" s="10" t="s">
        <v>267</v>
      </c>
      <c r="E10" s="10" t="s">
        <v>268</v>
      </c>
      <c r="F10" s="10" t="s">
        <v>227</v>
      </c>
      <c r="G10" s="10" t="s">
        <v>321</v>
      </c>
      <c r="H10" s="10" t="s">
        <v>322</v>
      </c>
    </row>
    <row r="11" spans="1:8">
      <c r="A11" s="11"/>
      <c r="B11" s="11"/>
      <c r="C11" s="11"/>
      <c r="D11" s="11"/>
      <c r="E11" s="11"/>
      <c r="F11" s="11" t="str">
        <f>Contractgegevens!B9</f>
        <v>&lt;datum&gt;</v>
      </c>
      <c r="G11" s="11" t="str">
        <f>Contractgegevens!B10</f>
        <v>&lt;datum&gt;</v>
      </c>
      <c r="H11" s="11"/>
    </row>
    <row r="12" spans="1:8">
      <c r="A12" s="11"/>
      <c r="B12" s="11"/>
      <c r="C12" s="11"/>
      <c r="D12" s="11"/>
      <c r="E12" s="11"/>
      <c r="F12" s="11" t="str">
        <f>Contractgegevens!B9</f>
        <v>&lt;datum&gt;</v>
      </c>
      <c r="G12" s="11" t="str">
        <f>Contractgegevens!B10</f>
        <v>&lt;datum&gt;</v>
      </c>
      <c r="H12" s="11"/>
    </row>
    <row r="13" spans="1:8">
      <c r="A13" s="11"/>
      <c r="B13" s="11"/>
      <c r="C13" s="11"/>
      <c r="D13" s="11"/>
      <c r="E13" s="11"/>
      <c r="F13" s="11" t="str">
        <f>Contractgegevens!B9</f>
        <v>&lt;datum&gt;</v>
      </c>
      <c r="G13" s="11" t="str">
        <f>Contractgegevens!B10</f>
        <v>&lt;datum&gt;</v>
      </c>
      <c r="H13" s="11"/>
    </row>
    <row r="14" spans="1:8">
      <c r="A14" s="108"/>
      <c r="B14" s="108"/>
      <c r="C14" s="11"/>
      <c r="D14" s="108"/>
      <c r="E14" s="108"/>
      <c r="F14" s="108" t="str">
        <f>Contractgegevens!B9</f>
        <v>&lt;datum&gt;</v>
      </c>
      <c r="G14" s="108" t="str">
        <f>Contractgegevens!B10</f>
        <v>&lt;datum&gt;</v>
      </c>
      <c r="H14" s="108"/>
    </row>
    <row r="15" spans="1:8">
      <c r="A15" s="11"/>
      <c r="B15" s="11"/>
      <c r="C15" s="11"/>
      <c r="D15" s="11"/>
      <c r="E15" s="11"/>
      <c r="F15" s="11" t="str">
        <f>Contractgegevens!B9</f>
        <v>&lt;datum&gt;</v>
      </c>
      <c r="G15" s="11" t="str">
        <f>Contractgegevens!B10</f>
        <v>&lt;datum&gt;</v>
      </c>
      <c r="H15" s="11"/>
    </row>
    <row r="16" spans="1:8">
      <c r="A16" s="11"/>
      <c r="B16" s="11"/>
      <c r="C16" s="11"/>
      <c r="D16" s="11"/>
      <c r="E16" s="11"/>
      <c r="F16" s="11" t="str">
        <f>Contractgegevens!B9</f>
        <v>&lt;datum&gt;</v>
      </c>
      <c r="G16" s="11" t="str">
        <f>Contractgegevens!B10</f>
        <v>&lt;datum&gt;</v>
      </c>
      <c r="H16" s="11"/>
    </row>
    <row r="17" spans="1:8">
      <c r="A17" s="11"/>
      <c r="B17" s="11"/>
      <c r="C17" s="11"/>
      <c r="D17" s="11"/>
      <c r="E17" s="11"/>
      <c r="F17" s="11" t="str">
        <f>Contractgegevens!B9</f>
        <v>&lt;datum&gt;</v>
      </c>
      <c r="G17" s="11" t="str">
        <f>Contractgegevens!B10</f>
        <v>&lt;datum&gt;</v>
      </c>
      <c r="H17" s="11"/>
    </row>
    <row r="18" spans="1:8">
      <c r="A18" s="108"/>
      <c r="B18" s="108"/>
      <c r="C18" s="108"/>
      <c r="D18" s="108"/>
      <c r="E18" s="108"/>
      <c r="F18" s="108" t="str">
        <f>Contractgegevens!B9</f>
        <v>&lt;datum&gt;</v>
      </c>
      <c r="G18" s="108" t="str">
        <f>Contractgegevens!B10</f>
        <v>&lt;datum&gt;</v>
      </c>
      <c r="H18" s="108"/>
    </row>
    <row r="19" spans="1:8">
      <c r="A19" s="8"/>
      <c r="B19" s="8"/>
      <c r="C19" s="8"/>
      <c r="D19" s="8"/>
      <c r="E19" s="8"/>
      <c r="F19" s="8"/>
      <c r="G19" s="8"/>
      <c r="H19" s="8"/>
    </row>
    <row r="20" spans="1:8">
      <c r="A20" s="8"/>
      <c r="B20" s="8"/>
      <c r="C20" s="8"/>
      <c r="D20" s="8"/>
      <c r="E20" s="8"/>
      <c r="F20" s="8"/>
      <c r="G20" s="8"/>
      <c r="H20" s="8"/>
    </row>
    <row r="21" spans="1:8">
      <c r="A21" s="8"/>
      <c r="B21" s="8"/>
      <c r="C21" s="8"/>
      <c r="D21" s="8"/>
      <c r="E21" s="8"/>
      <c r="F21" s="8"/>
      <c r="G21" s="8"/>
      <c r="H21" s="8"/>
    </row>
    <row r="22" spans="1:8">
      <c r="A22" s="8"/>
      <c r="B22" s="8"/>
      <c r="C22" s="8"/>
      <c r="D22" s="8"/>
      <c r="E22" s="8"/>
      <c r="F22" s="8"/>
      <c r="G22" s="8"/>
      <c r="H22" s="8"/>
    </row>
    <row r="23" spans="1:8">
      <c r="A23" s="8"/>
      <c r="B23" s="8"/>
      <c r="C23" s="8"/>
      <c r="D23" s="8"/>
      <c r="E23" s="8"/>
      <c r="F23" s="8"/>
      <c r="G23" s="8"/>
      <c r="H23" s="8"/>
    </row>
    <row r="24" spans="1:8">
      <c r="A24" s="8"/>
      <c r="B24" s="8"/>
      <c r="C24" s="8"/>
      <c r="D24" s="8"/>
      <c r="E24" s="8"/>
      <c r="F24" s="8"/>
      <c r="G24" s="8"/>
      <c r="H24" s="8"/>
    </row>
    <row r="25" spans="1:8">
      <c r="A25" s="8"/>
      <c r="B25" s="8"/>
      <c r="C25" s="8"/>
      <c r="D25" s="8"/>
      <c r="E25" s="8"/>
      <c r="F25" s="8"/>
      <c r="G25" s="8"/>
      <c r="H25" s="8"/>
    </row>
    <row r="26" spans="1:8">
      <c r="A26" s="8"/>
      <c r="B26" s="8"/>
      <c r="C26" s="8"/>
      <c r="D26" s="8"/>
      <c r="E26" s="8"/>
      <c r="F26" s="8"/>
      <c r="G26" s="8"/>
      <c r="H26" s="8"/>
    </row>
    <row r="27" spans="1:8">
      <c r="A27" s="8"/>
      <c r="B27" s="8"/>
      <c r="C27" s="8"/>
      <c r="D27" s="8"/>
      <c r="E27" s="8"/>
      <c r="F27" s="8"/>
      <c r="G27" s="8"/>
      <c r="H27" s="8"/>
    </row>
    <row r="28" spans="1:8">
      <c r="A28" s="8"/>
      <c r="B28" s="8"/>
      <c r="C28" s="8"/>
      <c r="D28" s="8"/>
      <c r="E28" s="8"/>
      <c r="F28" s="8"/>
      <c r="G28" s="8"/>
      <c r="H28" s="8"/>
    </row>
    <row r="29" spans="1:8">
      <c r="A29" s="8"/>
      <c r="B29" s="8"/>
      <c r="C29" s="8"/>
      <c r="D29" s="8"/>
      <c r="E29" s="8"/>
      <c r="F29" s="8"/>
      <c r="G29" s="8"/>
      <c r="H29" s="8"/>
    </row>
    <row r="30" spans="1:8">
      <c r="A30" s="8"/>
      <c r="B30" s="8"/>
      <c r="C30" s="8"/>
      <c r="D30" s="8"/>
      <c r="E30" s="8"/>
      <c r="F30" s="8"/>
      <c r="G30" s="8"/>
      <c r="H30" s="8"/>
    </row>
    <row r="31" spans="1:8">
      <c r="A31" s="8"/>
      <c r="B31" s="8"/>
      <c r="C31" s="8"/>
      <c r="D31" s="8"/>
      <c r="E31" s="8"/>
      <c r="F31" s="8"/>
      <c r="G31" s="8"/>
      <c r="H31" s="8"/>
    </row>
    <row r="32" spans="1:8">
      <c r="A32" s="8"/>
      <c r="B32" s="8"/>
      <c r="C32" s="8"/>
      <c r="D32" s="8"/>
      <c r="E32" s="8"/>
      <c r="F32" s="8"/>
      <c r="G32" s="8"/>
      <c r="H32" s="8"/>
    </row>
    <row r="33" spans="1:8">
      <c r="A33" s="8"/>
      <c r="B33" s="8"/>
      <c r="C33" s="8"/>
      <c r="D33" s="8"/>
      <c r="E33" s="8"/>
      <c r="F33" s="8"/>
      <c r="G33" s="8"/>
      <c r="H33" s="8"/>
    </row>
    <row r="34" spans="1:8">
      <c r="A34" s="8"/>
      <c r="B34" s="8"/>
      <c r="C34" s="8"/>
      <c r="D34" s="8"/>
      <c r="E34" s="8"/>
      <c r="F34" s="8"/>
      <c r="G34" s="8"/>
      <c r="H34" s="8"/>
    </row>
  </sheetData>
  <dataValidations count="2">
    <dataValidation type="list" allowBlank="1" showInputMessage="1" showErrorMessage="1" sqref="D11:D18" xr:uid="{1E47C9CF-1F28-49F7-A391-27B85C8EE0B7}">
      <formula1>"Mission critical,Business critical,Need to have,Nice to have"</formula1>
    </dataValidation>
    <dataValidation type="list" allowBlank="1" showInputMessage="1" sqref="C11:C18" xr:uid="{A1C654D7-6453-4B61-8E59-5C19B6C40B13}">
      <formula1>"Gebruikerstevredenheid,Doelmatigheid,Flexibiliteit"</formula1>
    </dataValidation>
  </dataValidations>
  <hyperlinks>
    <hyperlink ref="A1" location="Voorblad!A1" display="Scenario's" xr:uid="{01FD8694-2F4B-4B44-920C-AE9C6118788D}"/>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DDC8-6AE2-426E-84AD-E1DEE964461B}">
  <sheetPr codeName="Blad9"/>
  <dimension ref="A1:K37"/>
  <sheetViews>
    <sheetView zoomScale="85" zoomScaleNormal="85" workbookViewId="0">
      <selection activeCell="D10" sqref="D10:D29"/>
    </sheetView>
  </sheetViews>
  <sheetFormatPr defaultColWidth="9.109375" defaultRowHeight="14.4"/>
  <cols>
    <col min="1" max="1" width="32.109375" style="28" bestFit="1" customWidth="1"/>
    <col min="2" max="2" width="43.33203125" style="28" bestFit="1" customWidth="1"/>
    <col min="3" max="3" width="17.5546875" style="28" customWidth="1"/>
    <col min="4" max="4" width="43.33203125" style="28" bestFit="1" customWidth="1"/>
    <col min="5" max="5" width="10.5546875" style="28" customWidth="1"/>
    <col min="6" max="6" width="13" style="28" customWidth="1"/>
    <col min="7" max="7" width="14.88671875" style="28" bestFit="1" customWidth="1"/>
    <col min="8" max="8" width="16.88671875" style="28" bestFit="1" customWidth="1"/>
    <col min="9" max="9" width="27.109375" style="28" bestFit="1" customWidth="1"/>
    <col min="10" max="10" width="34.109375" style="28" customWidth="1"/>
    <col min="11" max="11" width="23.44140625" style="28" customWidth="1"/>
    <col min="12" max="16384" width="9.109375" style="28"/>
  </cols>
  <sheetData>
    <row r="1" spans="1:11" ht="33.6">
      <c r="A1" s="22" t="s">
        <v>38</v>
      </c>
      <c r="B1" s="8"/>
      <c r="C1" s="8"/>
      <c r="D1" s="8"/>
      <c r="E1" s="8"/>
      <c r="F1" s="8"/>
      <c r="G1" s="8"/>
      <c r="H1" s="8"/>
      <c r="I1" s="8"/>
      <c r="J1" s="8"/>
      <c r="K1" s="8"/>
    </row>
    <row r="2" spans="1:11">
      <c r="A2" s="8"/>
      <c r="B2" s="8"/>
      <c r="C2" s="8"/>
      <c r="D2" s="8"/>
      <c r="E2" s="8"/>
      <c r="F2" s="8"/>
      <c r="G2" s="8"/>
      <c r="H2" s="8"/>
      <c r="I2" s="8"/>
      <c r="J2" s="8"/>
      <c r="K2" s="8"/>
    </row>
    <row r="3" spans="1:11">
      <c r="A3" s="8" t="s">
        <v>220</v>
      </c>
      <c r="B3" s="11" t="str">
        <f>Contractgegevens!B5</f>
        <v>&lt;Contractnaam&gt;</v>
      </c>
      <c r="C3" s="8"/>
      <c r="D3" s="8"/>
      <c r="E3" s="8" t="s">
        <v>299</v>
      </c>
      <c r="F3" s="100">
        <f>Contractgegevens!B2</f>
        <v>0</v>
      </c>
      <c r="G3" s="8"/>
      <c r="H3" s="8"/>
      <c r="I3" s="8"/>
      <c r="J3" s="8"/>
      <c r="K3" s="8"/>
    </row>
    <row r="4" spans="1:11">
      <c r="A4" s="8" t="s">
        <v>224</v>
      </c>
      <c r="B4" s="11" t="str">
        <f>Contractgegevens!B24</f>
        <v>&lt;PDMer&gt;</v>
      </c>
      <c r="C4" s="8"/>
      <c r="D4" s="8"/>
      <c r="E4" s="8"/>
      <c r="F4" s="8"/>
      <c r="G4" s="8"/>
      <c r="H4" s="8"/>
      <c r="I4" s="8"/>
      <c r="J4" s="8"/>
      <c r="K4" s="8"/>
    </row>
    <row r="5" spans="1:11">
      <c r="A5" s="8" t="s">
        <v>225</v>
      </c>
      <c r="B5" s="11" t="str">
        <f>Contractgegevens!B25</f>
        <v>&lt;LCMer&gt;</v>
      </c>
      <c r="C5" s="8"/>
      <c r="D5" s="8"/>
      <c r="E5" s="8"/>
      <c r="F5" s="8"/>
      <c r="G5" s="8"/>
      <c r="H5" s="8"/>
      <c r="I5" s="8"/>
      <c r="J5" s="8"/>
      <c r="K5" s="8"/>
    </row>
    <row r="6" spans="1:11">
      <c r="A6" s="8" t="s">
        <v>226</v>
      </c>
      <c r="B6" s="11" t="str">
        <f>Contractgegevens!B26</f>
        <v>&lt;RVMer&gt;</v>
      </c>
      <c r="C6" s="8"/>
      <c r="D6" s="8"/>
      <c r="E6" s="8"/>
      <c r="F6" s="8"/>
      <c r="G6" s="8"/>
      <c r="H6" s="8"/>
      <c r="I6" s="8"/>
      <c r="J6" s="8"/>
      <c r="K6" s="8"/>
    </row>
    <row r="7" spans="1:11">
      <c r="A7" s="8"/>
      <c r="B7" s="8"/>
      <c r="C7" s="8"/>
      <c r="D7" s="8"/>
      <c r="E7" s="8"/>
      <c r="F7" s="8"/>
      <c r="G7" s="8"/>
      <c r="H7" s="8"/>
      <c r="I7" s="8"/>
      <c r="J7" s="8"/>
      <c r="K7" s="8"/>
    </row>
    <row r="8" spans="1:11" ht="21">
      <c r="A8" s="9" t="s">
        <v>39</v>
      </c>
      <c r="B8" s="8"/>
      <c r="C8" s="8"/>
      <c r="D8" s="8"/>
      <c r="E8" s="8"/>
      <c r="F8" s="8"/>
      <c r="G8" s="8"/>
      <c r="H8" s="8"/>
      <c r="I8" s="8"/>
      <c r="J8" s="8"/>
      <c r="K8" s="8"/>
    </row>
    <row r="9" spans="1:11">
      <c r="A9" s="131" t="s">
        <v>323</v>
      </c>
      <c r="B9" s="10" t="s">
        <v>270</v>
      </c>
      <c r="C9" s="10" t="s">
        <v>271</v>
      </c>
      <c r="D9" s="10" t="s">
        <v>324</v>
      </c>
      <c r="E9" s="10" t="s">
        <v>273</v>
      </c>
      <c r="F9" s="10" t="s">
        <v>274</v>
      </c>
      <c r="G9" s="10" t="s">
        <v>325</v>
      </c>
      <c r="H9" s="10" t="s">
        <v>326</v>
      </c>
      <c r="I9" s="10" t="s">
        <v>327</v>
      </c>
      <c r="J9" s="10" t="s">
        <v>328</v>
      </c>
      <c r="K9" s="10" t="s">
        <v>329</v>
      </c>
    </row>
    <row r="10" spans="1:11">
      <c r="A10" s="11" t="s">
        <v>330</v>
      </c>
      <c r="B10" s="11"/>
      <c r="C10" s="11"/>
      <c r="D10" s="11"/>
      <c r="E10" s="11"/>
      <c r="F10" s="11"/>
      <c r="G10" s="11"/>
      <c r="H10" s="11"/>
      <c r="I10" s="11"/>
      <c r="J10" s="11"/>
      <c r="K10" s="11"/>
    </row>
    <row r="11" spans="1:11">
      <c r="A11" s="11" t="s">
        <v>331</v>
      </c>
      <c r="B11" s="11"/>
      <c r="C11" s="11"/>
      <c r="D11" s="11"/>
      <c r="E11" s="11"/>
      <c r="F11" s="11"/>
      <c r="G11" s="11"/>
      <c r="H11" s="11"/>
      <c r="I11" s="11"/>
      <c r="J11" s="11"/>
      <c r="K11" s="11"/>
    </row>
    <row r="12" spans="1:11">
      <c r="A12" s="11"/>
      <c r="B12" s="11"/>
      <c r="C12" s="11"/>
      <c r="D12" s="11"/>
      <c r="E12" s="11"/>
      <c r="F12" s="11"/>
      <c r="G12" s="11"/>
      <c r="H12" s="11"/>
      <c r="I12" s="11"/>
      <c r="J12" s="11"/>
      <c r="K12" s="11"/>
    </row>
    <row r="13" spans="1:11">
      <c r="A13" s="11"/>
      <c r="B13" s="11"/>
      <c r="C13" s="11"/>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row r="16" spans="1:11">
      <c r="A16" s="11"/>
      <c r="B16" s="11"/>
      <c r="C16" s="11"/>
      <c r="D16" s="11"/>
      <c r="E16" s="11"/>
      <c r="F16" s="11"/>
      <c r="G16" s="11"/>
      <c r="H16" s="11"/>
      <c r="I16" s="11"/>
      <c r="J16" s="11"/>
      <c r="K16" s="11"/>
    </row>
    <row r="17" spans="1:11">
      <c r="A17" s="11"/>
      <c r="B17" s="11"/>
      <c r="C17" s="11"/>
      <c r="D17" s="11"/>
      <c r="E17" s="11"/>
      <c r="F17" s="11"/>
      <c r="G17" s="11"/>
      <c r="H17" s="11"/>
      <c r="I17" s="11"/>
      <c r="J17" s="11"/>
      <c r="K17" s="11"/>
    </row>
    <row r="18" spans="1:11">
      <c r="A18" s="11"/>
      <c r="B18" s="11"/>
      <c r="C18" s="11"/>
      <c r="D18" s="11"/>
      <c r="E18" s="11"/>
      <c r="F18" s="11"/>
      <c r="G18" s="11"/>
      <c r="H18" s="11"/>
      <c r="I18" s="11"/>
      <c r="J18" s="11"/>
      <c r="K18" s="11"/>
    </row>
    <row r="19" spans="1:11">
      <c r="A19" s="11"/>
      <c r="B19" s="11"/>
      <c r="C19" s="11"/>
      <c r="D19" s="11"/>
      <c r="E19" s="11"/>
      <c r="F19" s="11"/>
      <c r="G19" s="11"/>
      <c r="H19" s="11"/>
      <c r="I19" s="11"/>
      <c r="J19" s="11"/>
      <c r="K19" s="11"/>
    </row>
    <row r="20" spans="1:11">
      <c r="A20" s="11"/>
      <c r="B20" s="11"/>
      <c r="C20" s="11"/>
      <c r="D20" s="11"/>
      <c r="E20" s="11"/>
      <c r="F20" s="11"/>
      <c r="G20" s="11"/>
      <c r="H20" s="11"/>
      <c r="I20" s="11"/>
      <c r="J20" s="11"/>
      <c r="K20" s="11"/>
    </row>
    <row r="21" spans="1:11">
      <c r="A21" s="11"/>
      <c r="B21" s="11"/>
      <c r="C21" s="11"/>
      <c r="D21" s="11"/>
      <c r="E21" s="11"/>
      <c r="F21" s="11"/>
      <c r="G21" s="11"/>
      <c r="H21" s="11"/>
      <c r="I21" s="11"/>
      <c r="J21" s="11"/>
      <c r="K21" s="11"/>
    </row>
    <row r="22" spans="1:11">
      <c r="A22" s="11"/>
      <c r="B22" s="11"/>
      <c r="C22" s="11"/>
      <c r="D22" s="11"/>
      <c r="E22" s="11"/>
      <c r="F22" s="11"/>
      <c r="G22" s="11"/>
      <c r="H22" s="11"/>
      <c r="I22" s="11"/>
      <c r="J22" s="11"/>
      <c r="K22" s="11"/>
    </row>
    <row r="23" spans="1:11">
      <c r="A23" s="11"/>
      <c r="B23" s="11"/>
      <c r="C23" s="11"/>
      <c r="D23" s="11"/>
      <c r="E23" s="11"/>
      <c r="F23" s="11"/>
      <c r="G23" s="11"/>
      <c r="H23" s="11"/>
      <c r="I23" s="11"/>
      <c r="J23" s="11"/>
      <c r="K23" s="11"/>
    </row>
    <row r="24" spans="1:11">
      <c r="A24" s="11"/>
      <c r="B24" s="11"/>
      <c r="C24" s="11"/>
      <c r="D24" s="11"/>
      <c r="E24" s="11"/>
      <c r="F24" s="11"/>
      <c r="G24" s="11"/>
      <c r="H24" s="11"/>
      <c r="I24" s="11"/>
      <c r="J24" s="11"/>
      <c r="K24" s="11"/>
    </row>
    <row r="25" spans="1:11">
      <c r="A25" s="11"/>
      <c r="B25" s="11"/>
      <c r="C25" s="11"/>
      <c r="D25" s="11"/>
      <c r="E25" s="11"/>
      <c r="F25" s="11"/>
      <c r="G25" s="11"/>
      <c r="H25" s="11"/>
      <c r="I25" s="11"/>
      <c r="J25" s="11"/>
      <c r="K25" s="11"/>
    </row>
    <row r="26" spans="1:11">
      <c r="A26" s="11"/>
      <c r="B26" s="11"/>
      <c r="C26" s="11"/>
      <c r="D26" s="11"/>
      <c r="E26" s="11"/>
      <c r="F26" s="11"/>
      <c r="G26" s="11"/>
      <c r="H26" s="11"/>
      <c r="I26" s="11"/>
      <c r="J26" s="11"/>
      <c r="K26" s="11"/>
    </row>
    <row r="27" spans="1:11">
      <c r="A27" s="11"/>
      <c r="B27" s="11"/>
      <c r="C27" s="11"/>
      <c r="D27" s="11"/>
      <c r="E27" s="11"/>
      <c r="F27" s="11"/>
      <c r="G27" s="11"/>
      <c r="H27" s="11"/>
      <c r="I27" s="11"/>
      <c r="J27" s="11"/>
      <c r="K27" s="11"/>
    </row>
    <row r="28" spans="1:11">
      <c r="A28" s="11"/>
      <c r="B28" s="11"/>
      <c r="C28" s="11"/>
      <c r="D28" s="11"/>
      <c r="E28" s="11"/>
      <c r="F28" s="11"/>
      <c r="G28" s="11"/>
      <c r="H28" s="11"/>
      <c r="I28" s="11"/>
      <c r="J28" s="11"/>
      <c r="K28" s="11"/>
    </row>
    <row r="29" spans="1:11">
      <c r="A29" s="11"/>
      <c r="B29" s="11"/>
      <c r="C29" s="11"/>
      <c r="D29" s="11"/>
      <c r="E29" s="11"/>
      <c r="F29" s="11"/>
      <c r="G29" s="11"/>
      <c r="H29" s="11"/>
      <c r="I29" s="11"/>
      <c r="J29" s="11"/>
      <c r="K29" s="11"/>
    </row>
    <row r="30" spans="1:11">
      <c r="A30" s="11"/>
      <c r="B30" s="11"/>
      <c r="C30" s="11"/>
      <c r="D30" s="108"/>
      <c r="E30" s="11"/>
      <c r="F30" s="11"/>
      <c r="G30" s="11"/>
      <c r="H30" s="11"/>
      <c r="I30" s="11"/>
      <c r="J30" s="11"/>
      <c r="K30" s="11"/>
    </row>
    <row r="31" spans="1:11">
      <c r="A31" s="11"/>
      <c r="B31" s="108"/>
      <c r="C31" s="108"/>
      <c r="D31" s="108"/>
      <c r="E31" s="108"/>
      <c r="F31" s="108"/>
      <c r="G31" s="108"/>
      <c r="H31" s="108"/>
      <c r="I31" s="108"/>
      <c r="J31" s="108"/>
      <c r="K31" s="108"/>
    </row>
    <row r="32" spans="1:11">
      <c r="A32" s="11"/>
      <c r="B32" s="11"/>
      <c r="C32" s="11"/>
      <c r="D32" s="108"/>
      <c r="E32" s="11"/>
      <c r="F32" s="11"/>
      <c r="G32" s="11"/>
      <c r="H32" s="11"/>
      <c r="I32" s="11"/>
      <c r="J32" s="11"/>
      <c r="K32" s="11"/>
    </row>
    <row r="33" spans="1:11">
      <c r="A33" s="11"/>
      <c r="B33" s="108"/>
      <c r="C33" s="108"/>
      <c r="D33" s="108"/>
      <c r="E33" s="108"/>
      <c r="F33" s="108"/>
      <c r="G33" s="108"/>
      <c r="H33" s="108"/>
      <c r="I33" s="108"/>
      <c r="J33" s="108"/>
      <c r="K33" s="108"/>
    </row>
    <row r="34" spans="1:11">
      <c r="A34" s="11"/>
      <c r="B34" s="11"/>
      <c r="C34" s="11"/>
      <c r="D34" s="108"/>
      <c r="E34" s="11"/>
      <c r="F34" s="11"/>
      <c r="G34" s="11"/>
      <c r="H34" s="11"/>
      <c r="I34" s="11"/>
      <c r="J34" s="11"/>
      <c r="K34" s="11"/>
    </row>
    <row r="35" spans="1:11">
      <c r="A35" s="11"/>
      <c r="B35" s="108"/>
      <c r="C35" s="108"/>
      <c r="D35" s="108"/>
      <c r="E35" s="108"/>
      <c r="F35" s="108"/>
      <c r="G35" s="108"/>
      <c r="H35" s="108"/>
      <c r="I35" s="108"/>
      <c r="J35" s="108"/>
      <c r="K35" s="108"/>
    </row>
    <row r="36" spans="1:11">
      <c r="A36" s="11"/>
      <c r="B36" s="11"/>
      <c r="C36" s="11"/>
      <c r="D36" s="108"/>
      <c r="E36" s="11"/>
      <c r="F36" s="11"/>
      <c r="G36" s="11"/>
      <c r="H36" s="11"/>
      <c r="I36" s="11"/>
      <c r="J36" s="11"/>
      <c r="K36" s="11"/>
    </row>
    <row r="37" spans="1:11">
      <c r="A37" s="11"/>
      <c r="B37" s="108"/>
      <c r="C37" s="108"/>
      <c r="D37" s="108"/>
      <c r="E37" s="108"/>
      <c r="F37" s="108"/>
      <c r="G37" s="108"/>
      <c r="H37" s="108"/>
      <c r="I37" s="108"/>
      <c r="J37" s="108"/>
      <c r="K37" s="108"/>
    </row>
  </sheetData>
  <dataValidations count="5">
    <dataValidation type="list" allowBlank="1" showInputMessage="1" showErrorMessage="1" sqref="E10:F37" xr:uid="{0F270E84-7712-4D9D-902B-BF574481E558}">
      <formula1>"Laag,Middel,Hoog"</formula1>
    </dataValidation>
    <dataValidation type="list" allowBlank="1" showInputMessage="1" showErrorMessage="1" sqref="G10:G37" xr:uid="{92E29FF7-C910-49ED-ACB2-5B71A01143C5}">
      <formula1>"Direct,Indirect"</formula1>
    </dataValidation>
    <dataValidation type="list" allowBlank="1" showInputMessage="1" showErrorMessage="1" sqref="H10:H37" xr:uid="{018B796B-30A0-4508-85D0-F5A89FD58712}">
      <formula1>"Positief,Neutraal,Negatief"</formula1>
    </dataValidation>
    <dataValidation type="list" allowBlank="1" showInputMessage="1" showErrorMessage="1" sqref="I10:I37" xr:uid="{CFB3EBB7-A8EB-4012-B7D1-862AEDDBC876}">
      <formula1>"Blijvende positieve invloed,Actieve betrokkenheid,Belang bewaken,Geïnformeerd houden"</formula1>
    </dataValidation>
    <dataValidation allowBlank="1" showInputMessage="1" sqref="D10:D37" xr:uid="{1ED1FD77-78B1-4057-A882-31D23975B168}"/>
  </dataValidations>
  <hyperlinks>
    <hyperlink ref="A1" location="Voorblad!A1" display="Scenario's" xr:uid="{CE4B5ECD-9E9C-4B09-8C87-B1B3057A0986}"/>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71F1-058A-4FB9-BFB3-A00FF0A77D3A}">
  <sheetPr codeName="Blad10"/>
  <dimension ref="A1:J35"/>
  <sheetViews>
    <sheetView zoomScale="85" zoomScaleNormal="85" workbookViewId="0"/>
  </sheetViews>
  <sheetFormatPr defaultColWidth="9.109375" defaultRowHeight="14.4"/>
  <cols>
    <col min="1" max="1" width="32.109375" style="28" bestFit="1" customWidth="1"/>
    <col min="2" max="2" width="15.44140625" style="28" customWidth="1"/>
    <col min="3" max="4" width="15.109375" style="28" bestFit="1" customWidth="1"/>
    <col min="5" max="5" width="12.109375" style="28" customWidth="1"/>
    <col min="6" max="6" width="22.109375" style="28" bestFit="1" customWidth="1"/>
    <col min="7" max="7" width="20.109375" style="28" bestFit="1" customWidth="1"/>
    <col min="8" max="8" width="22.88671875" style="28" bestFit="1" customWidth="1"/>
    <col min="9" max="9" width="36.109375" style="28" customWidth="1"/>
    <col min="10" max="10" width="22.88671875" style="28" bestFit="1" customWidth="1"/>
    <col min="11" max="16384" width="9.109375" style="28"/>
  </cols>
  <sheetData>
    <row r="1" spans="1:10" ht="33.6">
      <c r="A1" s="22" t="s">
        <v>41</v>
      </c>
      <c r="B1" s="8"/>
      <c r="C1" s="8"/>
      <c r="D1" s="8"/>
      <c r="E1" s="8"/>
      <c r="F1" s="8"/>
      <c r="G1" s="8"/>
      <c r="H1" s="8"/>
      <c r="I1" s="8"/>
      <c r="J1" s="8"/>
    </row>
    <row r="2" spans="1:10">
      <c r="A2" s="8"/>
      <c r="B2" s="8"/>
      <c r="C2" s="8"/>
      <c r="D2" s="8"/>
      <c r="E2" s="8"/>
      <c r="F2" s="8"/>
      <c r="G2" s="8"/>
      <c r="H2" s="8"/>
      <c r="I2" s="8"/>
      <c r="J2" s="8"/>
    </row>
    <row r="3" spans="1:10">
      <c r="A3" s="8" t="s">
        <v>220</v>
      </c>
      <c r="B3" s="11" t="str">
        <f>Contractgegevens!B5</f>
        <v>&lt;Contractnaam&gt;</v>
      </c>
      <c r="C3" s="8"/>
      <c r="D3" s="8" t="s">
        <v>299</v>
      </c>
      <c r="E3" s="100">
        <f>Contractgegevens!B2</f>
        <v>0</v>
      </c>
      <c r="F3" s="8"/>
      <c r="G3" s="8"/>
      <c r="H3" s="8"/>
      <c r="I3" s="8"/>
      <c r="J3" s="8"/>
    </row>
    <row r="4" spans="1:10">
      <c r="A4" s="8" t="s">
        <v>224</v>
      </c>
      <c r="B4" s="11" t="str">
        <f>Contractgegevens!B24</f>
        <v>&lt;PDMer&gt;</v>
      </c>
      <c r="C4" s="8"/>
      <c r="D4" s="8"/>
      <c r="E4" s="8"/>
      <c r="F4" s="8"/>
      <c r="G4" s="8"/>
      <c r="H4" s="8"/>
      <c r="I4" s="8"/>
      <c r="J4" s="8"/>
    </row>
    <row r="5" spans="1:10">
      <c r="A5" s="8" t="s">
        <v>225</v>
      </c>
      <c r="B5" s="11" t="str">
        <f>Contractgegevens!B25</f>
        <v>&lt;LCMer&gt;</v>
      </c>
      <c r="C5" s="8"/>
      <c r="D5" s="8"/>
      <c r="E5" s="8"/>
      <c r="F5" s="8"/>
      <c r="G5" s="8"/>
      <c r="H5" s="8"/>
      <c r="I5" s="8"/>
      <c r="J5" s="8"/>
    </row>
    <row r="6" spans="1:10">
      <c r="A6" s="8"/>
      <c r="B6" s="8"/>
      <c r="C6" s="8"/>
      <c r="D6" s="8"/>
      <c r="E6" s="8"/>
      <c r="F6" s="8"/>
      <c r="G6" s="8"/>
      <c r="H6" s="8"/>
      <c r="I6" s="8"/>
      <c r="J6" s="8"/>
    </row>
    <row r="7" spans="1:10" ht="21">
      <c r="A7" s="9" t="s">
        <v>332</v>
      </c>
      <c r="B7" s="8"/>
      <c r="C7" s="8"/>
      <c r="D7" s="8"/>
      <c r="E7" s="8"/>
      <c r="F7" s="8"/>
      <c r="G7" s="8"/>
      <c r="H7" s="8"/>
      <c r="I7" s="8"/>
      <c r="J7" s="8"/>
    </row>
    <row r="8" spans="1:10">
      <c r="A8" s="10" t="s">
        <v>288</v>
      </c>
      <c r="B8" s="10" t="s">
        <v>305</v>
      </c>
      <c r="C8" s="10" t="s">
        <v>333</v>
      </c>
      <c r="D8" s="10" t="s">
        <v>227</v>
      </c>
      <c r="E8" s="10" t="s">
        <v>321</v>
      </c>
      <c r="F8" s="10" t="s">
        <v>334</v>
      </c>
      <c r="G8" s="10" t="s">
        <v>225</v>
      </c>
      <c r="H8" s="10" t="s">
        <v>335</v>
      </c>
      <c r="I8" s="8"/>
      <c r="J8" s="8"/>
    </row>
    <row r="9" spans="1:10">
      <c r="A9" s="11"/>
      <c r="B9" s="11"/>
      <c r="C9" s="11"/>
      <c r="D9" s="139"/>
      <c r="E9" s="139"/>
      <c r="F9" s="11"/>
      <c r="G9" s="11" t="str">
        <f>Contractgegevens!B25</f>
        <v>&lt;LCMer&gt;</v>
      </c>
      <c r="H9" s="11"/>
      <c r="I9" s="8"/>
      <c r="J9" s="8"/>
    </row>
    <row r="10" spans="1:10">
      <c r="A10" s="11"/>
      <c r="B10" s="11"/>
      <c r="C10" s="11"/>
      <c r="D10" s="139"/>
      <c r="E10" s="139"/>
      <c r="F10" s="11"/>
      <c r="G10" s="11" t="str">
        <f>Contractgegevens!B25</f>
        <v>&lt;LCMer&gt;</v>
      </c>
      <c r="H10" s="11"/>
      <c r="I10" s="8"/>
      <c r="J10" s="8"/>
    </row>
    <row r="11" spans="1:10">
      <c r="A11" s="11"/>
      <c r="B11" s="11"/>
      <c r="C11" s="11"/>
      <c r="D11" s="139"/>
      <c r="E11" s="139"/>
      <c r="F11" s="11"/>
      <c r="G11" s="11" t="str">
        <f>Contractgegevens!B25</f>
        <v>&lt;LCMer&gt;</v>
      </c>
      <c r="H11" s="11"/>
      <c r="I11" s="8"/>
      <c r="J11" s="8"/>
    </row>
    <row r="12" spans="1:10">
      <c r="A12" s="11"/>
      <c r="B12" s="11"/>
      <c r="C12" s="11"/>
      <c r="D12" s="139"/>
      <c r="E12" s="139"/>
      <c r="F12" s="11"/>
      <c r="G12" s="11" t="str">
        <f>Contractgegevens!B25</f>
        <v>&lt;LCMer&gt;</v>
      </c>
      <c r="H12" s="11"/>
      <c r="I12" s="8"/>
      <c r="J12" s="8"/>
    </row>
    <row r="13" spans="1:10">
      <c r="A13" s="11"/>
      <c r="B13" s="11"/>
      <c r="C13" s="11"/>
      <c r="D13" s="139"/>
      <c r="E13" s="139"/>
      <c r="F13" s="11"/>
      <c r="G13" s="11" t="str">
        <f>Contractgegevens!B25</f>
        <v>&lt;LCMer&gt;</v>
      </c>
      <c r="H13" s="11"/>
      <c r="I13" s="8"/>
      <c r="J13" s="8"/>
    </row>
    <row r="14" spans="1:10">
      <c r="A14" s="108"/>
      <c r="B14" s="108"/>
      <c r="C14" s="108"/>
      <c r="D14" s="142"/>
      <c r="E14" s="142"/>
      <c r="F14" s="108"/>
      <c r="G14" s="108" t="str">
        <f>Contractgegevens!B25</f>
        <v>&lt;LCMer&gt;</v>
      </c>
      <c r="H14" s="108"/>
      <c r="I14" s="8"/>
      <c r="J14" s="8"/>
    </row>
    <row r="15" spans="1:10">
      <c r="A15" s="8" t="s">
        <v>336</v>
      </c>
      <c r="B15" s="8"/>
      <c r="C15" s="8"/>
      <c r="D15" s="8"/>
      <c r="E15" s="8"/>
      <c r="F15" s="8"/>
      <c r="G15" s="8"/>
      <c r="H15" s="8"/>
      <c r="I15" s="8"/>
      <c r="J15" s="8"/>
    </row>
    <row r="16" spans="1:10">
      <c r="A16" s="8" t="s">
        <v>337</v>
      </c>
      <c r="B16" s="8"/>
      <c r="C16" s="8"/>
      <c r="D16" s="8"/>
      <c r="E16" s="8"/>
      <c r="F16" s="8"/>
      <c r="G16" s="8"/>
      <c r="H16" s="8"/>
      <c r="I16" s="8"/>
      <c r="J16" s="8"/>
    </row>
    <row r="17" spans="1:10">
      <c r="A17" s="8"/>
      <c r="B17" s="8"/>
      <c r="C17" s="8"/>
      <c r="D17" s="8"/>
      <c r="E17" s="8"/>
      <c r="F17" s="8"/>
      <c r="G17" s="8"/>
      <c r="H17" s="8"/>
      <c r="I17" s="8"/>
      <c r="J17" s="8"/>
    </row>
    <row r="18" spans="1:10" ht="21">
      <c r="A18" s="9" t="s">
        <v>338</v>
      </c>
      <c r="B18" s="8"/>
      <c r="C18" s="8"/>
      <c r="D18" s="8"/>
      <c r="E18" s="8"/>
      <c r="F18" s="8"/>
      <c r="G18" s="8"/>
      <c r="H18" s="8"/>
      <c r="I18" s="8"/>
      <c r="J18" s="8"/>
    </row>
    <row r="19" spans="1:10">
      <c r="A19" s="8" t="s">
        <v>339</v>
      </c>
      <c r="B19" s="8"/>
      <c r="C19" s="8"/>
      <c r="D19" s="8"/>
      <c r="E19" s="8"/>
      <c r="F19" s="8"/>
      <c r="G19" s="8"/>
      <c r="H19" s="8"/>
      <c r="I19" s="8"/>
      <c r="J19" s="8"/>
    </row>
    <row r="20" spans="1:10">
      <c r="A20" s="8" t="s">
        <v>340</v>
      </c>
      <c r="B20" s="8"/>
      <c r="C20" s="8"/>
      <c r="D20" s="8"/>
      <c r="E20" s="8"/>
      <c r="F20" s="8"/>
      <c r="G20" s="8"/>
      <c r="H20" s="8"/>
      <c r="I20" s="8"/>
      <c r="J20" s="8"/>
    </row>
    <row r="21" spans="1:10">
      <c r="A21" s="10" t="s">
        <v>288</v>
      </c>
      <c r="B21" s="10" t="s">
        <v>305</v>
      </c>
      <c r="C21" s="10" t="s">
        <v>333</v>
      </c>
      <c r="D21" s="10" t="s">
        <v>227</v>
      </c>
      <c r="E21" s="10" t="s">
        <v>321</v>
      </c>
      <c r="F21" s="10" t="s">
        <v>341</v>
      </c>
      <c r="G21" s="10" t="s">
        <v>342</v>
      </c>
      <c r="H21" s="10" t="s">
        <v>225</v>
      </c>
      <c r="I21" s="10" t="s">
        <v>335</v>
      </c>
      <c r="J21" s="8"/>
    </row>
    <row r="22" spans="1:10">
      <c r="A22" s="11"/>
      <c r="B22" s="11"/>
      <c r="C22" s="11"/>
      <c r="D22" s="139"/>
      <c r="E22" s="139"/>
      <c r="F22" s="11"/>
      <c r="G22" s="11" t="str">
        <f>Contractgegevens!B6</f>
        <v>&lt;Wederpartij&gt;</v>
      </c>
      <c r="H22" s="11" t="str">
        <f>Contractgegevens!B25</f>
        <v>&lt;LCMer&gt;</v>
      </c>
      <c r="I22" s="11"/>
      <c r="J22" s="8"/>
    </row>
    <row r="23" spans="1:10">
      <c r="A23" s="11"/>
      <c r="B23" s="11"/>
      <c r="C23" s="11"/>
      <c r="D23" s="139"/>
      <c r="E23" s="139"/>
      <c r="F23" s="11"/>
      <c r="G23" s="11" t="str">
        <f>Contractgegevens!B6</f>
        <v>&lt;Wederpartij&gt;</v>
      </c>
      <c r="H23" s="11" t="str">
        <f>Contractgegevens!B25</f>
        <v>&lt;LCMer&gt;</v>
      </c>
      <c r="I23" s="11"/>
      <c r="J23" s="8"/>
    </row>
    <row r="24" spans="1:10">
      <c r="A24" s="11"/>
      <c r="B24" s="11"/>
      <c r="C24" s="11"/>
      <c r="D24" s="139"/>
      <c r="E24" s="139"/>
      <c r="F24" s="11"/>
      <c r="G24" s="11" t="str">
        <f>Contractgegevens!B6</f>
        <v>&lt;Wederpartij&gt;</v>
      </c>
      <c r="H24" s="11" t="str">
        <f>Contractgegevens!B25</f>
        <v>&lt;LCMer&gt;</v>
      </c>
      <c r="I24" s="11"/>
      <c r="J24" s="8"/>
    </row>
    <row r="25" spans="1:10">
      <c r="A25" s="11"/>
      <c r="B25" s="11"/>
      <c r="C25" s="11"/>
      <c r="D25" s="139"/>
      <c r="E25" s="139"/>
      <c r="F25" s="11"/>
      <c r="G25" s="11" t="str">
        <f>Contractgegevens!B6</f>
        <v>&lt;Wederpartij&gt;</v>
      </c>
      <c r="H25" s="11" t="str">
        <f>Contractgegevens!B25</f>
        <v>&lt;LCMer&gt;</v>
      </c>
      <c r="I25" s="11"/>
      <c r="J25" s="8"/>
    </row>
    <row r="26" spans="1:10">
      <c r="A26" s="108"/>
      <c r="B26" s="108"/>
      <c r="C26" s="108"/>
      <c r="D26" s="142"/>
      <c r="E26" s="142"/>
      <c r="F26" s="108"/>
      <c r="G26" s="108" t="str">
        <f>Contractgegevens!B6</f>
        <v>&lt;Wederpartij&gt;</v>
      </c>
      <c r="H26" s="108" t="str">
        <f>Contractgegevens!B25</f>
        <v>&lt;LCMer&gt;</v>
      </c>
      <c r="I26" s="108"/>
      <c r="J26" s="8"/>
    </row>
    <row r="27" spans="1:10">
      <c r="A27" s="8"/>
      <c r="B27" s="8"/>
      <c r="C27" s="8"/>
      <c r="D27" s="8"/>
      <c r="E27" s="8"/>
      <c r="F27" s="8"/>
      <c r="G27" s="8"/>
      <c r="H27" s="8"/>
      <c r="I27" s="8"/>
      <c r="J27" s="8"/>
    </row>
    <row r="28" spans="1:10" ht="21">
      <c r="A28" s="9" t="s">
        <v>343</v>
      </c>
      <c r="B28" s="8"/>
      <c r="C28" s="8"/>
      <c r="D28" s="8"/>
      <c r="E28" s="8"/>
      <c r="F28" s="8"/>
      <c r="G28" s="8"/>
      <c r="H28" s="8"/>
      <c r="I28" s="8"/>
      <c r="J28" s="8"/>
    </row>
    <row r="29" spans="1:10">
      <c r="A29" s="10" t="s">
        <v>288</v>
      </c>
      <c r="B29" s="10" t="s">
        <v>305</v>
      </c>
      <c r="C29" s="10" t="s">
        <v>333</v>
      </c>
      <c r="D29" s="10" t="s">
        <v>227</v>
      </c>
      <c r="E29" s="10" t="s">
        <v>321</v>
      </c>
      <c r="F29" s="10" t="s">
        <v>344</v>
      </c>
      <c r="G29" s="10" t="s">
        <v>341</v>
      </c>
      <c r="H29" s="10" t="s">
        <v>225</v>
      </c>
      <c r="I29" s="10" t="s">
        <v>345</v>
      </c>
      <c r="J29" s="10" t="s">
        <v>335</v>
      </c>
    </row>
    <row r="30" spans="1:10">
      <c r="A30" s="11"/>
      <c r="B30" s="11"/>
      <c r="C30" s="11"/>
      <c r="D30" s="139"/>
      <c r="E30" s="139"/>
      <c r="F30" s="11"/>
      <c r="G30" s="11"/>
      <c r="H30" s="11" t="str">
        <f>Contractgegevens!B25</f>
        <v>&lt;LCMer&gt;</v>
      </c>
      <c r="I30" s="11"/>
      <c r="J30" s="11"/>
    </row>
    <row r="31" spans="1:10">
      <c r="A31" s="11"/>
      <c r="B31" s="11"/>
      <c r="C31" s="11"/>
      <c r="D31" s="139"/>
      <c r="E31" s="139"/>
      <c r="F31" s="11"/>
      <c r="G31" s="11"/>
      <c r="H31" s="11" t="str">
        <f>Contractgegevens!B25</f>
        <v>&lt;LCMer&gt;</v>
      </c>
      <c r="I31" s="11"/>
      <c r="J31" s="11"/>
    </row>
    <row r="32" spans="1:10">
      <c r="A32" s="11"/>
      <c r="B32" s="11"/>
      <c r="C32" s="11"/>
      <c r="D32" s="139"/>
      <c r="E32" s="139"/>
      <c r="F32" s="11"/>
      <c r="G32" s="11"/>
      <c r="H32" s="11" t="str">
        <f>Contractgegevens!B25</f>
        <v>&lt;LCMer&gt;</v>
      </c>
      <c r="I32" s="11"/>
      <c r="J32" s="11"/>
    </row>
    <row r="33" spans="1:10">
      <c r="A33" s="11"/>
      <c r="B33" s="11"/>
      <c r="C33" s="11"/>
      <c r="D33" s="139"/>
      <c r="E33" s="139"/>
      <c r="F33" s="11"/>
      <c r="G33" s="11"/>
      <c r="H33" s="11" t="str">
        <f>Contractgegevens!B25</f>
        <v>&lt;LCMer&gt;</v>
      </c>
      <c r="I33" s="11"/>
      <c r="J33" s="11"/>
    </row>
    <row r="34" spans="1:10">
      <c r="A34" s="108"/>
      <c r="B34" s="108"/>
      <c r="C34" s="108"/>
      <c r="D34" s="142"/>
      <c r="E34" s="142"/>
      <c r="F34" s="108"/>
      <c r="G34" s="108"/>
      <c r="H34" s="108" t="str">
        <f>Contractgegevens!B25</f>
        <v>&lt;LCMer&gt;</v>
      </c>
      <c r="I34" s="108"/>
      <c r="J34" s="108"/>
    </row>
    <row r="35" spans="1:10">
      <c r="A35" s="8" t="s">
        <v>346</v>
      </c>
      <c r="B35" s="8"/>
      <c r="C35" s="8"/>
      <c r="D35" s="8"/>
      <c r="E35" s="8"/>
      <c r="F35" s="8"/>
      <c r="G35" s="8"/>
      <c r="H35" s="8"/>
      <c r="I35" s="8"/>
      <c r="J35" s="8"/>
    </row>
  </sheetData>
  <dataValidations count="3">
    <dataValidation type="list" allowBlank="1" showInputMessage="1" showErrorMessage="1" sqref="B9:B14 B22:B26 B30:B34" xr:uid="{FDA4335C-0B5E-415B-8726-8084408CB644}">
      <formula1>"ROK,NOK,SLA,AIV"</formula1>
    </dataValidation>
    <dataValidation type="list" allowBlank="1" showInputMessage="1" showErrorMessage="1" sqref="F9:F14" xr:uid="{67D85F4F-66C8-4DAA-9D59-69FC069E84E8}">
      <formula1>"Overkoepelende ROK,Onderliggende NOK,Onderliggende SLA,AIV,Bijlage ROK"</formula1>
    </dataValidation>
    <dataValidation type="list" allowBlank="1" showInputMessage="1" showErrorMessage="1" sqref="H9:H14 I22:I26 J30:J34" xr:uid="{D0309EDB-4767-4A1D-9D58-E6D06D2F899A}">
      <formula1>"Ad hoc,Infrequent overleg,frequent overleg,nauwe samenwerking,CM in één hand"</formula1>
    </dataValidation>
  </dataValidations>
  <hyperlinks>
    <hyperlink ref="A1" location="Voorblad!A1" display="Scenario's" xr:uid="{DF7C4355-FC72-40E1-833A-92E5FF065812}"/>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3">
    <tablePart r:id="rId4"/>
    <tablePart r:id="rId5"/>
    <tablePart r:id="rId6"/>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3D762-B35A-494E-90E3-A9E7BB9774AA}">
  <sheetPr codeName="Blad11"/>
  <dimension ref="A1:N34"/>
  <sheetViews>
    <sheetView topLeftCell="B1" zoomScale="85" zoomScaleNormal="85" workbookViewId="0">
      <selection activeCell="I2" sqref="I2:I3"/>
    </sheetView>
  </sheetViews>
  <sheetFormatPr defaultColWidth="9.109375" defaultRowHeight="14.4"/>
  <cols>
    <col min="1" max="1" width="21" style="28" bestFit="1" customWidth="1"/>
    <col min="2" max="2" width="19.88671875" style="28" customWidth="1"/>
    <col min="3" max="3" width="9.109375" style="28"/>
    <col min="4" max="4" width="41.109375" style="28" customWidth="1"/>
    <col min="5" max="5" width="18.109375" style="28" customWidth="1"/>
    <col min="6" max="6" width="9.109375" style="28"/>
    <col min="7" max="7" width="33.88671875" style="28" bestFit="1" customWidth="1"/>
    <col min="8" max="8" width="34.44140625" style="28" bestFit="1" customWidth="1"/>
    <col min="9" max="9" width="20.88671875" style="28" bestFit="1" customWidth="1"/>
    <col min="10" max="10" width="14.109375" style="28" customWidth="1"/>
    <col min="11" max="11" width="37.44140625" style="28" bestFit="1" customWidth="1"/>
    <col min="12" max="12" width="16.88671875" style="28" bestFit="1" customWidth="1"/>
    <col min="13" max="13" width="35.88671875" style="28" bestFit="1" customWidth="1"/>
    <col min="14" max="16384" width="9.109375" style="28"/>
  </cols>
  <sheetData>
    <row r="1" spans="1:14" ht="33.6">
      <c r="A1" s="22" t="s">
        <v>45</v>
      </c>
      <c r="B1" s="8"/>
      <c r="C1" s="8"/>
      <c r="D1" s="8"/>
      <c r="E1" s="8"/>
      <c r="F1" s="8"/>
      <c r="G1" s="8"/>
      <c r="H1" s="8"/>
      <c r="I1" s="8"/>
      <c r="J1" s="8"/>
      <c r="K1" s="8"/>
      <c r="L1" s="8"/>
      <c r="M1" s="8"/>
    </row>
    <row r="2" spans="1:14">
      <c r="A2" s="8"/>
      <c r="B2" s="8"/>
      <c r="C2" s="8"/>
      <c r="D2" s="8"/>
      <c r="E2" s="8"/>
      <c r="F2" s="8"/>
      <c r="G2" s="8"/>
      <c r="H2" s="8"/>
      <c r="I2" s="8"/>
      <c r="J2" s="8"/>
      <c r="K2" s="8"/>
      <c r="L2" s="8"/>
      <c r="M2" s="8"/>
    </row>
    <row r="3" spans="1:14">
      <c r="A3" s="8" t="s">
        <v>220</v>
      </c>
      <c r="B3" s="11" t="str">
        <f>Contractgegevens!B5</f>
        <v>&lt;Contractnaam&gt;</v>
      </c>
      <c r="C3" s="8"/>
      <c r="D3" s="8" t="s">
        <v>299</v>
      </c>
      <c r="E3" s="100">
        <f>Contractgegevens!B2</f>
        <v>0</v>
      </c>
      <c r="F3" s="8"/>
      <c r="G3" s="8"/>
      <c r="H3" s="8"/>
      <c r="I3" s="8"/>
      <c r="J3" s="8"/>
      <c r="K3" s="8"/>
      <c r="L3" s="8"/>
      <c r="M3" s="8"/>
    </row>
    <row r="4" spans="1:14">
      <c r="A4" s="8" t="s">
        <v>224</v>
      </c>
      <c r="B4" s="11" t="str">
        <f>Contractgegevens!B24</f>
        <v>&lt;PDMer&gt;</v>
      </c>
      <c r="C4" s="8"/>
      <c r="D4" s="8"/>
      <c r="E4" s="8"/>
      <c r="F4" s="8"/>
      <c r="G4" s="8"/>
      <c r="H4" s="8"/>
      <c r="I4" s="8"/>
      <c r="J4" s="8"/>
      <c r="K4" s="8"/>
      <c r="L4" s="8"/>
      <c r="M4" s="8"/>
    </row>
    <row r="5" spans="1:14">
      <c r="A5" s="8" t="s">
        <v>225</v>
      </c>
      <c r="B5" s="11" t="str">
        <f>Contractgegevens!B25</f>
        <v>&lt;LCMer&gt;</v>
      </c>
      <c r="C5" s="8"/>
      <c r="D5" s="8"/>
      <c r="E5" s="8"/>
      <c r="F5" s="8"/>
      <c r="G5" s="8"/>
      <c r="H5" s="8"/>
      <c r="I5" s="8"/>
      <c r="J5" s="8"/>
      <c r="K5" s="8"/>
      <c r="L5" s="8"/>
      <c r="M5" s="8"/>
    </row>
    <row r="6" spans="1:14">
      <c r="A6" s="8"/>
      <c r="B6" s="8"/>
      <c r="C6" s="8"/>
      <c r="D6" s="8"/>
      <c r="E6" s="8"/>
      <c r="F6" s="8"/>
      <c r="G6" s="8"/>
      <c r="H6" s="8"/>
      <c r="I6" s="8"/>
      <c r="J6" s="8"/>
      <c r="K6" s="8"/>
      <c r="L6" s="8"/>
      <c r="M6" s="8"/>
    </row>
    <row r="7" spans="1:14" ht="21">
      <c r="A7" s="9" t="s">
        <v>32</v>
      </c>
      <c r="B7" s="8"/>
      <c r="C7" s="8"/>
      <c r="D7" s="8"/>
      <c r="E7" s="8"/>
      <c r="F7" s="8"/>
      <c r="G7" s="8"/>
      <c r="H7" s="8"/>
      <c r="I7" s="8"/>
      <c r="J7" s="8"/>
      <c r="K7" s="8"/>
      <c r="L7" s="8"/>
      <c r="M7" s="8"/>
    </row>
    <row r="8" spans="1:14">
      <c r="A8" s="131" t="s">
        <v>347</v>
      </c>
      <c r="B8" s="10" t="s">
        <v>270</v>
      </c>
      <c r="C8" s="10" t="s">
        <v>277</v>
      </c>
      <c r="D8" s="10" t="s">
        <v>348</v>
      </c>
      <c r="E8" s="10" t="s">
        <v>183</v>
      </c>
      <c r="F8" s="10" t="s">
        <v>278</v>
      </c>
      <c r="G8" s="10" t="s">
        <v>349</v>
      </c>
      <c r="H8" s="10" t="s">
        <v>350</v>
      </c>
      <c r="I8" s="10" t="s">
        <v>1110</v>
      </c>
      <c r="J8" s="10" t="s">
        <v>280</v>
      </c>
      <c r="K8" s="10" t="s">
        <v>351</v>
      </c>
      <c r="L8" s="10" t="s">
        <v>231</v>
      </c>
      <c r="M8" s="10"/>
      <c r="N8" s="10"/>
    </row>
    <row r="9" spans="1:14">
      <c r="A9" s="33">
        <v>1</v>
      </c>
      <c r="B9" s="33"/>
      <c r="C9" s="33"/>
      <c r="D9" s="13"/>
      <c r="E9" s="33"/>
      <c r="F9" s="33"/>
      <c r="G9" s="33"/>
      <c r="H9" s="33"/>
      <c r="I9" s="33"/>
      <c r="J9" s="33"/>
      <c r="K9" s="33"/>
      <c r="L9" s="33"/>
      <c r="M9" s="8"/>
      <c r="N9" s="8"/>
    </row>
    <row r="10" spans="1:14">
      <c r="A10" s="33"/>
      <c r="B10" s="33"/>
      <c r="C10" s="33"/>
      <c r="D10" s="33"/>
      <c r="E10" s="33"/>
      <c r="F10" s="33"/>
      <c r="G10" s="33"/>
      <c r="H10" s="33"/>
      <c r="I10" s="33"/>
      <c r="J10" s="33"/>
      <c r="K10" s="33"/>
      <c r="L10" s="33"/>
      <c r="M10" s="8"/>
      <c r="N10" s="8"/>
    </row>
    <row r="11" spans="1:14">
      <c r="A11" s="33"/>
      <c r="B11" s="33"/>
      <c r="C11" s="33"/>
      <c r="D11" s="33"/>
      <c r="E11" s="33"/>
      <c r="F11" s="33"/>
      <c r="G11" s="33"/>
      <c r="H11" s="33"/>
      <c r="I11" s="33"/>
      <c r="J11" s="33"/>
      <c r="K11" s="33"/>
      <c r="L11" s="33"/>
      <c r="M11" s="8"/>
      <c r="N11" s="8"/>
    </row>
    <row r="12" spans="1:14">
      <c r="A12" s="33"/>
      <c r="B12" s="33"/>
      <c r="C12" s="33"/>
      <c r="D12" s="33"/>
      <c r="E12" s="33"/>
      <c r="F12" s="33"/>
      <c r="G12" s="33"/>
      <c r="H12" s="33"/>
      <c r="I12" s="33"/>
      <c r="J12" s="33"/>
      <c r="K12" s="33"/>
      <c r="L12" s="33"/>
      <c r="M12" s="8"/>
      <c r="N12" s="8"/>
    </row>
    <row r="13" spans="1:14">
      <c r="A13" s="33"/>
      <c r="B13" s="33"/>
      <c r="C13" s="33"/>
      <c r="D13" s="33"/>
      <c r="E13" s="33"/>
      <c r="F13" s="33"/>
      <c r="G13" s="33"/>
      <c r="H13" s="33"/>
      <c r="I13" s="33"/>
      <c r="J13" s="33"/>
      <c r="K13" s="33"/>
      <c r="L13" s="33"/>
      <c r="M13" s="8"/>
      <c r="N13" s="8"/>
    </row>
    <row r="14" spans="1:14">
      <c r="A14" s="33"/>
      <c r="B14" s="33"/>
      <c r="C14" s="33"/>
      <c r="D14" s="33"/>
      <c r="E14" s="33"/>
      <c r="F14" s="33"/>
      <c r="G14" s="33"/>
      <c r="H14" s="33"/>
      <c r="I14" s="33"/>
      <c r="J14" s="33"/>
      <c r="K14" s="33"/>
      <c r="L14" s="33"/>
      <c r="M14" s="8"/>
      <c r="N14" s="8"/>
    </row>
    <row r="15" spans="1:14">
      <c r="A15" s="33"/>
      <c r="B15" s="33"/>
      <c r="C15" s="33"/>
      <c r="D15" s="33"/>
      <c r="E15" s="33"/>
      <c r="F15" s="33"/>
      <c r="G15" s="33"/>
      <c r="H15" s="33"/>
      <c r="I15" s="33"/>
      <c r="J15" s="33"/>
      <c r="K15" s="33"/>
      <c r="L15" s="33"/>
      <c r="M15" s="8"/>
      <c r="N15" s="8"/>
    </row>
    <row r="16" spans="1:14">
      <c r="A16" s="33"/>
      <c r="B16" s="105"/>
      <c r="C16" s="105"/>
      <c r="D16" s="105"/>
      <c r="E16" s="105"/>
      <c r="F16" s="105"/>
      <c r="G16" s="105"/>
      <c r="H16" s="105"/>
      <c r="I16" s="105"/>
      <c r="J16" s="105"/>
      <c r="K16" s="105"/>
      <c r="L16" s="105"/>
      <c r="M16" s="8"/>
      <c r="N16" s="8"/>
    </row>
    <row r="17" spans="1:13">
      <c r="A17" s="8"/>
      <c r="B17" s="8"/>
      <c r="C17" s="8"/>
      <c r="D17" s="8"/>
      <c r="E17" s="8"/>
      <c r="F17" s="8"/>
      <c r="G17" s="8"/>
      <c r="H17" s="8"/>
      <c r="I17" s="8"/>
      <c r="J17" s="8"/>
      <c r="K17" s="8"/>
      <c r="L17" s="8"/>
      <c r="M17" s="8"/>
    </row>
    <row r="18" spans="1:13">
      <c r="A18" s="8"/>
      <c r="B18" s="8"/>
      <c r="C18" s="8"/>
      <c r="D18" s="8"/>
      <c r="E18" s="8"/>
      <c r="F18" s="8"/>
      <c r="G18" s="8"/>
      <c r="H18" s="8"/>
      <c r="I18" s="8"/>
      <c r="J18" s="8"/>
      <c r="K18" s="8"/>
      <c r="L18" s="8"/>
      <c r="M18" s="8"/>
    </row>
    <row r="19" spans="1:13">
      <c r="A19" s="8"/>
      <c r="B19" s="8"/>
      <c r="C19" s="8"/>
      <c r="D19" s="8"/>
      <c r="E19" s="8"/>
      <c r="F19" s="8"/>
      <c r="G19" s="8"/>
      <c r="H19" s="8"/>
      <c r="I19" s="8"/>
      <c r="J19" s="8"/>
      <c r="K19" s="8"/>
      <c r="L19" s="8"/>
      <c r="M19" s="8"/>
    </row>
    <row r="20" spans="1:13" ht="21">
      <c r="A20" s="9"/>
      <c r="B20" s="8"/>
      <c r="C20" s="8"/>
      <c r="D20" s="8"/>
      <c r="E20" s="8"/>
      <c r="F20" s="8"/>
      <c r="G20" s="8"/>
      <c r="H20" s="8"/>
      <c r="I20" s="8"/>
      <c r="J20" s="8"/>
      <c r="K20" s="8"/>
      <c r="L20" s="8"/>
      <c r="M20" s="8"/>
    </row>
    <row r="21" spans="1:13">
      <c r="A21" s="8"/>
      <c r="B21" s="8"/>
      <c r="C21" s="8"/>
      <c r="D21" s="8"/>
      <c r="E21" s="8"/>
      <c r="F21" s="8"/>
      <c r="G21" s="8"/>
      <c r="H21" s="8"/>
      <c r="I21" s="8"/>
      <c r="J21" s="8"/>
      <c r="K21" s="8"/>
      <c r="L21" s="8"/>
      <c r="M21" s="8"/>
    </row>
    <row r="22" spans="1:13">
      <c r="A22" s="8"/>
      <c r="B22" s="8"/>
      <c r="C22" s="8"/>
      <c r="D22" s="8"/>
      <c r="E22" s="8"/>
      <c r="F22" s="8"/>
      <c r="G22" s="8"/>
      <c r="H22" s="8"/>
      <c r="I22" s="8"/>
      <c r="J22" s="8"/>
      <c r="K22" s="8"/>
      <c r="L22" s="8"/>
      <c r="M22" s="8"/>
    </row>
    <row r="23" spans="1:13">
      <c r="A23" s="8"/>
      <c r="B23" s="8"/>
      <c r="C23" s="8"/>
      <c r="D23" s="8"/>
      <c r="E23" s="8"/>
      <c r="F23" s="8"/>
      <c r="G23" s="8"/>
      <c r="H23" s="8"/>
      <c r="I23" s="8"/>
      <c r="J23" s="8"/>
      <c r="K23" s="8"/>
      <c r="L23" s="8"/>
      <c r="M23" s="8"/>
    </row>
    <row r="24" spans="1:13">
      <c r="A24" s="8"/>
      <c r="B24" s="8"/>
      <c r="C24" s="8"/>
      <c r="D24" s="8"/>
      <c r="E24" s="8"/>
      <c r="F24" s="8"/>
      <c r="G24" s="8"/>
      <c r="H24" s="8"/>
      <c r="I24" s="8"/>
      <c r="J24" s="8"/>
      <c r="K24" s="8"/>
      <c r="L24" s="8"/>
      <c r="M24" s="8"/>
    </row>
    <row r="25" spans="1:13">
      <c r="A25" s="8"/>
      <c r="B25" s="8"/>
      <c r="C25" s="8"/>
      <c r="D25" s="8"/>
      <c r="E25" s="8"/>
      <c r="F25" s="8"/>
      <c r="G25" s="8"/>
      <c r="H25" s="8"/>
      <c r="I25" s="8"/>
      <c r="J25" s="8"/>
      <c r="K25" s="8"/>
      <c r="L25" s="8"/>
      <c r="M25" s="8"/>
    </row>
    <row r="26" spans="1:13">
      <c r="A26" s="8"/>
      <c r="B26" s="8"/>
      <c r="C26" s="8"/>
      <c r="D26" s="8"/>
      <c r="E26" s="8"/>
      <c r="F26" s="8"/>
      <c r="G26" s="8"/>
      <c r="H26" s="8"/>
      <c r="I26" s="8"/>
      <c r="J26" s="8"/>
      <c r="K26" s="8"/>
      <c r="L26" s="8"/>
      <c r="M26" s="8"/>
    </row>
    <row r="27" spans="1:13">
      <c r="A27" s="8"/>
      <c r="B27" s="8"/>
      <c r="C27" s="8"/>
      <c r="D27" s="8"/>
      <c r="E27" s="8"/>
      <c r="F27" s="8"/>
      <c r="G27" s="8"/>
      <c r="H27" s="8"/>
      <c r="I27" s="8"/>
      <c r="J27" s="8"/>
      <c r="K27" s="8"/>
      <c r="L27" s="8"/>
      <c r="M27" s="8"/>
    </row>
    <row r="28" spans="1:13">
      <c r="A28" s="8"/>
      <c r="B28" s="8"/>
      <c r="C28" s="8"/>
      <c r="D28" s="8"/>
      <c r="E28" s="8"/>
      <c r="F28" s="8"/>
      <c r="G28" s="8"/>
      <c r="H28" s="8"/>
      <c r="I28" s="8"/>
      <c r="J28" s="8"/>
      <c r="K28" s="8"/>
      <c r="L28" s="8"/>
      <c r="M28" s="8"/>
    </row>
    <row r="29" spans="1:13">
      <c r="A29" s="8"/>
      <c r="B29" s="8"/>
      <c r="C29" s="8"/>
      <c r="D29" s="8"/>
      <c r="E29" s="8"/>
      <c r="F29" s="8"/>
      <c r="G29" s="8"/>
      <c r="H29" s="8"/>
      <c r="I29" s="8"/>
      <c r="J29" s="8"/>
      <c r="K29" s="8"/>
      <c r="L29" s="8"/>
      <c r="M29" s="8"/>
    </row>
    <row r="30" spans="1:13">
      <c r="A30" s="8"/>
      <c r="B30" s="8"/>
      <c r="C30" s="8"/>
      <c r="D30" s="8"/>
      <c r="E30" s="8"/>
      <c r="F30" s="8"/>
      <c r="G30" s="8"/>
      <c r="H30" s="8"/>
      <c r="I30" s="8"/>
      <c r="J30" s="8"/>
      <c r="K30" s="8"/>
      <c r="L30" s="8"/>
      <c r="M30" s="8"/>
    </row>
    <row r="31" spans="1:13">
      <c r="A31" s="8"/>
      <c r="B31" s="8"/>
      <c r="C31" s="8"/>
      <c r="D31" s="8"/>
      <c r="E31" s="8"/>
      <c r="F31" s="8"/>
      <c r="G31" s="8"/>
      <c r="H31" s="8"/>
      <c r="I31" s="8"/>
      <c r="J31" s="8"/>
      <c r="K31" s="8"/>
      <c r="L31" s="8"/>
      <c r="M31" s="8"/>
    </row>
    <row r="32" spans="1:13">
      <c r="A32" s="8"/>
      <c r="B32" s="8"/>
      <c r="C32" s="8"/>
      <c r="D32" s="8"/>
      <c r="E32" s="8"/>
      <c r="F32" s="8"/>
      <c r="G32" s="8"/>
      <c r="H32" s="8"/>
      <c r="I32" s="8"/>
      <c r="J32" s="8"/>
      <c r="K32" s="8"/>
      <c r="L32" s="8"/>
      <c r="M32" s="8"/>
    </row>
    <row r="33" spans="1:13">
      <c r="A33" s="8"/>
      <c r="B33" s="8"/>
      <c r="C33" s="8"/>
      <c r="D33" s="8"/>
      <c r="E33" s="8"/>
      <c r="F33" s="8"/>
      <c r="G33" s="8"/>
      <c r="H33" s="8"/>
      <c r="I33" s="8"/>
      <c r="J33" s="8"/>
      <c r="K33" s="8"/>
      <c r="L33" s="8"/>
      <c r="M33" s="8"/>
    </row>
    <row r="34" spans="1:13">
      <c r="A34" s="8"/>
      <c r="B34" s="8"/>
      <c r="C34" s="8"/>
      <c r="D34" s="8"/>
      <c r="E34" s="8"/>
      <c r="F34" s="8"/>
      <c r="G34" s="8"/>
      <c r="H34" s="8"/>
      <c r="I34" s="8"/>
      <c r="J34" s="8"/>
      <c r="K34" s="8"/>
      <c r="L34" s="8"/>
      <c r="M34" s="8"/>
    </row>
  </sheetData>
  <dataValidations count="3">
    <dataValidation type="list" allowBlank="1" showInputMessage="1" showErrorMessage="1" sqref="F9:F16" xr:uid="{583EDD8C-E236-421C-ABD3-21C52AC6F6DD}">
      <formula1>"Laag,Hoog"</formula1>
    </dataValidation>
    <dataValidation type="list" allowBlank="1" showInputMessage="1" showErrorMessage="1" sqref="J9:J16" xr:uid="{AC4B3EDE-11F6-49AF-BD5E-6A6C294D71A5}">
      <formula1>"Zeer hoog,Hoog,Gemiddeld,Laag,Zeer laag"</formula1>
    </dataValidation>
    <dataValidation type="list" allowBlank="1" showInputMessage="1" showErrorMessage="1" sqref="L9:L16" xr:uid="{A9B36D86-7177-4227-B106-D4CD61B3C873}">
      <mc:AlternateContent xmlns:x12ac="http://schemas.microsoft.com/office/spreadsheetml/2011/1/ac" xmlns:mc="http://schemas.openxmlformats.org/markup-compatibility/2006">
        <mc:Choice Requires="x12ac">
          <x12ac:list>Geanalyseerd,Geprioriteerd,Aanpak in de huidige PDCA-cyclus,Maatregelen gedefinieerd,Maatregelen uitgevoerd,Risico geaccepteerd,"Gesloten,kan niet meer optreden"</x12ac:list>
        </mc:Choice>
        <mc:Fallback>
          <formula1>"Geanalyseerd,Geprioriteerd,Aanpak in de huidige PDCA-cyclus,Maatregelen gedefinieerd,Maatregelen uitgevoerd,Risico geaccepteerd,Gesloten,kan niet meer optreden"</formula1>
        </mc:Fallback>
      </mc:AlternateContent>
    </dataValidation>
  </dataValidations>
  <hyperlinks>
    <hyperlink ref="A1" location="Voorblad!A1" display="Scenario's" xr:uid="{FA3394A9-197E-417D-9618-2B015D59E11F}"/>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F43B-B24C-462A-B746-DFEEC3BCA41B}">
  <sheetPr codeName="Blad12"/>
  <dimension ref="A1:L34"/>
  <sheetViews>
    <sheetView zoomScale="80" zoomScaleNormal="80" workbookViewId="0"/>
  </sheetViews>
  <sheetFormatPr defaultColWidth="9.109375" defaultRowHeight="14.4"/>
  <cols>
    <col min="1" max="1" width="39.109375" style="28" bestFit="1" customWidth="1"/>
    <col min="2" max="2" width="17.88671875" style="28" customWidth="1"/>
    <col min="3" max="3" width="20.109375" style="28" customWidth="1"/>
    <col min="4" max="4" width="22.88671875" style="28" bestFit="1" customWidth="1"/>
    <col min="5" max="5" width="14.44140625" style="28" bestFit="1" customWidth="1"/>
    <col min="6" max="6" width="23.88671875" style="28" bestFit="1" customWidth="1"/>
    <col min="7" max="7" width="20.88671875" style="28" customWidth="1"/>
    <col min="8" max="8" width="20.44140625" style="28" customWidth="1"/>
    <col min="9" max="9" width="10.109375" style="28" bestFit="1" customWidth="1"/>
    <col min="10" max="10" width="14.33203125" style="28" customWidth="1"/>
    <col min="11" max="11" width="20.88671875" style="28" customWidth="1"/>
    <col min="12" max="12" width="15.88671875" style="28" customWidth="1"/>
    <col min="13" max="16384" width="9.109375" style="28"/>
  </cols>
  <sheetData>
    <row r="1" spans="1:12" ht="33.6">
      <c r="A1" s="22" t="s">
        <v>352</v>
      </c>
      <c r="B1" s="22" t="s">
        <v>48</v>
      </c>
      <c r="C1" s="8"/>
      <c r="D1" s="8"/>
      <c r="E1" s="8"/>
      <c r="F1" s="8"/>
      <c r="G1" s="8"/>
      <c r="H1" s="8"/>
      <c r="I1" s="8"/>
      <c r="J1" s="8"/>
      <c r="K1" s="8"/>
      <c r="L1" s="8"/>
    </row>
    <row r="2" spans="1:12">
      <c r="A2" s="8"/>
      <c r="B2" s="8"/>
      <c r="C2" s="8"/>
      <c r="D2" s="8"/>
      <c r="E2" s="8"/>
      <c r="F2" s="8"/>
      <c r="G2" s="8"/>
      <c r="H2" s="8"/>
      <c r="I2" s="8"/>
      <c r="J2" s="8"/>
      <c r="K2" s="8"/>
      <c r="L2" s="8"/>
    </row>
    <row r="3" spans="1:12">
      <c r="A3" s="8" t="s">
        <v>220</v>
      </c>
      <c r="B3" s="11" t="str">
        <f>Contractgegevens!B5</f>
        <v>&lt;Contractnaam&gt;</v>
      </c>
      <c r="C3" s="8"/>
      <c r="D3" s="8" t="s">
        <v>299</v>
      </c>
      <c r="E3" s="100">
        <f>Contractgegevens!B2</f>
        <v>0</v>
      </c>
      <c r="F3" s="8"/>
      <c r="G3" s="8"/>
      <c r="H3" s="8"/>
      <c r="I3" s="8"/>
      <c r="J3" s="8"/>
      <c r="K3" s="8"/>
      <c r="L3" s="8"/>
    </row>
    <row r="4" spans="1:12">
      <c r="A4" s="8" t="s">
        <v>224</v>
      </c>
      <c r="B4" s="11" t="str">
        <f>Contractgegevens!B24</f>
        <v>&lt;PDMer&gt;</v>
      </c>
      <c r="C4" s="8"/>
      <c r="D4" s="8"/>
      <c r="E4" s="8"/>
      <c r="F4" s="8"/>
      <c r="G4" s="8"/>
      <c r="H4" s="8"/>
      <c r="I4" s="8"/>
      <c r="J4" s="8"/>
      <c r="K4" s="8"/>
      <c r="L4" s="8"/>
    </row>
    <row r="5" spans="1:12">
      <c r="A5" s="8" t="s">
        <v>225</v>
      </c>
      <c r="B5" s="11" t="str">
        <f>Contractgegevens!B25</f>
        <v>&lt;LCMer&gt;</v>
      </c>
      <c r="C5" s="8"/>
      <c r="D5" s="8"/>
      <c r="E5" s="8"/>
      <c r="F5" s="8"/>
      <c r="G5" s="8"/>
      <c r="H5" s="8"/>
      <c r="I5" s="8"/>
      <c r="J5" s="8"/>
      <c r="K5" s="8"/>
      <c r="L5" s="8"/>
    </row>
    <row r="6" spans="1:12">
      <c r="A6" s="8"/>
      <c r="B6" s="8"/>
      <c r="C6" s="8"/>
      <c r="D6" s="8"/>
      <c r="E6" s="8"/>
      <c r="F6" s="8"/>
      <c r="G6" s="8"/>
      <c r="H6" s="8"/>
      <c r="I6" s="8"/>
      <c r="J6" s="8"/>
      <c r="K6" s="8"/>
      <c r="L6" s="8"/>
    </row>
    <row r="7" spans="1:12" ht="21">
      <c r="A7" s="9" t="s">
        <v>48</v>
      </c>
      <c r="B7" s="8"/>
      <c r="C7" s="8"/>
      <c r="D7" s="8"/>
      <c r="E7" s="8"/>
      <c r="F7" s="8"/>
      <c r="G7" s="8"/>
      <c r="H7" s="8"/>
      <c r="I7" s="8"/>
      <c r="J7" s="8"/>
      <c r="K7" s="8"/>
      <c r="L7" s="8"/>
    </row>
    <row r="8" spans="1:12">
      <c r="A8" s="10" t="s">
        <v>297</v>
      </c>
      <c r="B8" s="10" t="s">
        <v>241</v>
      </c>
      <c r="C8" s="10" t="s">
        <v>353</v>
      </c>
      <c r="D8" s="10" t="s">
        <v>354</v>
      </c>
      <c r="E8" s="10" t="s">
        <v>316</v>
      </c>
      <c r="F8" s="10" t="s">
        <v>315</v>
      </c>
      <c r="G8" s="10" t="s">
        <v>355</v>
      </c>
      <c r="H8" s="10" t="s">
        <v>356</v>
      </c>
      <c r="I8" s="10" t="s">
        <v>357</v>
      </c>
      <c r="J8" s="10" t="s">
        <v>358</v>
      </c>
      <c r="K8" s="10" t="s">
        <v>359</v>
      </c>
      <c r="L8" s="10" t="s">
        <v>360</v>
      </c>
    </row>
    <row r="9" spans="1:12">
      <c r="A9" s="11"/>
      <c r="B9" s="11"/>
      <c r="C9" s="11"/>
      <c r="D9" s="11"/>
      <c r="E9" s="11"/>
      <c r="F9" s="11"/>
      <c r="G9" s="11"/>
      <c r="H9" s="11"/>
      <c r="I9" s="11"/>
      <c r="J9" s="11"/>
      <c r="K9" s="11"/>
      <c r="L9" s="11"/>
    </row>
    <row r="10" spans="1:12">
      <c r="A10" s="11"/>
      <c r="B10" s="11"/>
      <c r="C10" s="11"/>
      <c r="D10" s="11"/>
      <c r="E10" s="11"/>
      <c r="F10" s="11"/>
      <c r="G10" s="11"/>
      <c r="H10" s="11"/>
      <c r="I10" s="11"/>
      <c r="J10" s="11"/>
      <c r="K10" s="11"/>
      <c r="L10" s="11"/>
    </row>
    <row r="11" spans="1:12">
      <c r="A11" s="11"/>
      <c r="B11" s="11"/>
      <c r="C11" s="11"/>
      <c r="D11" s="11"/>
      <c r="E11" s="11"/>
      <c r="F11" s="11"/>
      <c r="G11" s="11"/>
      <c r="H11" s="11"/>
      <c r="I11" s="11"/>
      <c r="J11" s="11"/>
      <c r="K11" s="11"/>
      <c r="L11" s="11"/>
    </row>
    <row r="12" spans="1:12">
      <c r="A12" s="11"/>
      <c r="B12" s="11"/>
      <c r="C12" s="11"/>
      <c r="D12" s="11"/>
      <c r="E12" s="11"/>
      <c r="F12" s="11"/>
      <c r="G12" s="11"/>
      <c r="H12" s="11"/>
      <c r="I12" s="11"/>
      <c r="J12" s="11"/>
      <c r="K12" s="11"/>
      <c r="L12" s="11"/>
    </row>
    <row r="13" spans="1:12">
      <c r="A13" s="11"/>
      <c r="B13" s="11"/>
      <c r="C13" s="11"/>
      <c r="D13" s="11"/>
      <c r="E13" s="11"/>
      <c r="F13" s="11"/>
      <c r="G13" s="11"/>
      <c r="H13" s="11"/>
      <c r="I13" s="11"/>
      <c r="J13" s="11"/>
      <c r="K13" s="11"/>
      <c r="L13" s="11"/>
    </row>
    <row r="14" spans="1:12">
      <c r="A14" s="11"/>
      <c r="B14" s="11"/>
      <c r="C14" s="11"/>
      <c r="D14" s="11"/>
      <c r="E14" s="11"/>
      <c r="F14" s="11"/>
      <c r="G14" s="11"/>
      <c r="H14" s="11"/>
      <c r="I14" s="11"/>
      <c r="J14" s="11"/>
      <c r="K14" s="11"/>
      <c r="L14" s="11"/>
    </row>
    <row r="15" spans="1:12">
      <c r="A15" s="11"/>
      <c r="B15" s="11"/>
      <c r="C15" s="11"/>
      <c r="D15" s="11"/>
      <c r="E15" s="11"/>
      <c r="F15" s="11"/>
      <c r="G15" s="11"/>
      <c r="H15" s="11"/>
      <c r="I15" s="11"/>
      <c r="J15" s="11"/>
      <c r="K15" s="11"/>
      <c r="L15" s="11"/>
    </row>
    <row r="16" spans="1:12">
      <c r="A16" s="11"/>
      <c r="B16" s="11"/>
      <c r="C16" s="11"/>
      <c r="D16" s="11"/>
      <c r="E16" s="11"/>
      <c r="F16" s="11"/>
      <c r="G16" s="11"/>
      <c r="H16" s="11"/>
      <c r="I16" s="11"/>
      <c r="J16" s="11"/>
      <c r="K16" s="11"/>
      <c r="L16" s="11"/>
    </row>
    <row r="17" spans="1:12">
      <c r="A17" s="11"/>
      <c r="B17" s="11"/>
      <c r="C17" s="11"/>
      <c r="D17" s="11"/>
      <c r="E17" s="11"/>
      <c r="F17" s="11"/>
      <c r="G17" s="11"/>
      <c r="H17" s="11"/>
      <c r="I17" s="11"/>
      <c r="J17" s="11"/>
      <c r="K17" s="11"/>
      <c r="L17" s="11"/>
    </row>
    <row r="18" spans="1:12">
      <c r="A18" s="11"/>
      <c r="B18" s="11"/>
      <c r="C18" s="11"/>
      <c r="D18" s="11"/>
      <c r="E18" s="11"/>
      <c r="F18" s="11"/>
      <c r="G18" s="11"/>
      <c r="H18" s="11"/>
      <c r="I18" s="11"/>
      <c r="J18" s="11"/>
      <c r="K18" s="11"/>
      <c r="L18" s="11"/>
    </row>
    <row r="19" spans="1:12">
      <c r="A19" s="11"/>
      <c r="B19" s="11"/>
      <c r="C19" s="11"/>
      <c r="D19" s="11"/>
      <c r="E19" s="11"/>
      <c r="F19" s="11"/>
      <c r="G19" s="11"/>
      <c r="H19" s="11"/>
      <c r="I19" s="11"/>
      <c r="J19" s="11"/>
      <c r="K19" s="11"/>
      <c r="L19" s="11"/>
    </row>
    <row r="20" spans="1:12">
      <c r="A20" s="11"/>
      <c r="B20" s="11"/>
      <c r="C20" s="11"/>
      <c r="D20" s="11"/>
      <c r="E20" s="11"/>
      <c r="F20" s="11"/>
      <c r="G20" s="11"/>
      <c r="H20" s="11"/>
      <c r="I20" s="11"/>
      <c r="J20" s="11"/>
      <c r="K20" s="11"/>
      <c r="L20" s="11"/>
    </row>
    <row r="21" spans="1:12">
      <c r="A21" s="11"/>
      <c r="B21" s="11"/>
      <c r="C21" s="11"/>
      <c r="D21" s="11"/>
      <c r="E21" s="11"/>
      <c r="F21" s="11"/>
      <c r="G21" s="11"/>
      <c r="H21" s="11"/>
      <c r="I21" s="11"/>
      <c r="J21" s="11"/>
      <c r="K21" s="11"/>
      <c r="L21" s="11"/>
    </row>
    <row r="22" spans="1:12">
      <c r="A22" s="11"/>
      <c r="B22" s="11"/>
      <c r="C22" s="11"/>
      <c r="D22" s="11"/>
      <c r="E22" s="11"/>
      <c r="F22" s="11"/>
      <c r="G22" s="11"/>
      <c r="H22" s="11"/>
      <c r="I22" s="11"/>
      <c r="J22" s="11"/>
      <c r="K22" s="11"/>
      <c r="L22" s="11"/>
    </row>
    <row r="23" spans="1:12">
      <c r="A23" s="11"/>
      <c r="B23" s="11"/>
      <c r="C23" s="11"/>
      <c r="D23" s="11"/>
      <c r="E23" s="11"/>
      <c r="F23" s="11"/>
      <c r="G23" s="11"/>
      <c r="H23" s="11"/>
      <c r="I23" s="11"/>
      <c r="J23" s="11"/>
      <c r="K23" s="11"/>
      <c r="L23" s="11"/>
    </row>
    <row r="24" spans="1:12">
      <c r="A24" s="11"/>
      <c r="B24" s="108"/>
      <c r="C24" s="108"/>
      <c r="D24" s="108"/>
      <c r="E24" s="108"/>
      <c r="F24" s="108"/>
      <c r="G24" s="108"/>
      <c r="H24" s="108"/>
      <c r="I24" s="108"/>
      <c r="J24" s="108"/>
      <c r="K24" s="108"/>
      <c r="L24" s="108"/>
    </row>
    <row r="25" spans="1:12">
      <c r="A25" s="8"/>
      <c r="B25" s="8"/>
      <c r="C25" s="8"/>
      <c r="D25" s="8"/>
      <c r="E25" s="8"/>
      <c r="F25" s="8"/>
      <c r="G25" s="8"/>
      <c r="H25" s="8"/>
      <c r="I25" s="8"/>
      <c r="J25" s="8"/>
      <c r="K25" s="8"/>
      <c r="L25" s="8"/>
    </row>
    <row r="26" spans="1:12">
      <c r="A26" s="8"/>
      <c r="B26" s="8"/>
      <c r="C26" s="8"/>
      <c r="D26" s="8"/>
      <c r="E26" s="8"/>
      <c r="F26" s="8"/>
      <c r="G26" s="8"/>
      <c r="H26" s="8"/>
      <c r="I26" s="8"/>
      <c r="J26" s="8"/>
      <c r="K26" s="8"/>
      <c r="L26" s="8"/>
    </row>
    <row r="27" spans="1:12">
      <c r="A27" s="8"/>
      <c r="B27" s="8"/>
      <c r="C27" s="8"/>
      <c r="D27" s="8"/>
      <c r="E27" s="8"/>
      <c r="F27" s="8"/>
      <c r="G27" s="8"/>
      <c r="H27" s="8"/>
      <c r="I27" s="8"/>
      <c r="J27" s="8"/>
      <c r="K27" s="8"/>
      <c r="L27" s="8"/>
    </row>
    <row r="28" spans="1:12">
      <c r="A28" s="8"/>
      <c r="B28" s="8"/>
      <c r="C28" s="8"/>
      <c r="D28" s="8"/>
      <c r="E28" s="8"/>
      <c r="F28" s="8"/>
      <c r="G28" s="8"/>
      <c r="H28" s="8"/>
      <c r="I28" s="8"/>
      <c r="J28" s="8"/>
      <c r="K28" s="8"/>
      <c r="L28" s="8"/>
    </row>
    <row r="29" spans="1:12">
      <c r="A29" s="8"/>
      <c r="B29" s="8"/>
      <c r="C29" s="8"/>
      <c r="D29" s="8"/>
      <c r="E29" s="8"/>
      <c r="F29" s="8"/>
      <c r="G29" s="8"/>
      <c r="H29" s="8"/>
      <c r="I29" s="8"/>
      <c r="J29" s="8"/>
      <c r="K29" s="8"/>
      <c r="L29" s="8"/>
    </row>
    <row r="30" spans="1:12">
      <c r="A30" s="8"/>
      <c r="B30" s="8"/>
      <c r="C30" s="8"/>
      <c r="D30" s="8"/>
      <c r="E30" s="8"/>
      <c r="F30" s="8"/>
      <c r="G30" s="8"/>
      <c r="H30" s="8"/>
      <c r="I30" s="8"/>
      <c r="J30" s="8"/>
      <c r="K30" s="8"/>
      <c r="L30" s="8"/>
    </row>
    <row r="31" spans="1:12">
      <c r="A31" s="8"/>
      <c r="B31" s="8"/>
      <c r="C31" s="8"/>
      <c r="D31" s="8"/>
      <c r="E31" s="8"/>
      <c r="F31" s="8"/>
      <c r="G31" s="8"/>
      <c r="H31" s="8"/>
      <c r="I31" s="8"/>
      <c r="J31" s="8"/>
      <c r="K31" s="8"/>
      <c r="L31" s="8"/>
    </row>
    <row r="32" spans="1:12">
      <c r="A32" s="8"/>
      <c r="B32" s="8"/>
      <c r="C32" s="8"/>
      <c r="D32" s="8"/>
      <c r="E32" s="8"/>
      <c r="F32" s="8"/>
      <c r="G32" s="8"/>
      <c r="H32" s="8"/>
      <c r="I32" s="8"/>
      <c r="J32" s="8"/>
      <c r="K32" s="8"/>
      <c r="L32" s="8"/>
    </row>
    <row r="33" spans="1:12">
      <c r="A33" s="8"/>
      <c r="B33" s="8"/>
      <c r="C33" s="8"/>
      <c r="D33" s="8"/>
      <c r="E33" s="8"/>
      <c r="F33" s="8"/>
      <c r="G33" s="8"/>
      <c r="H33" s="8"/>
      <c r="I33" s="8"/>
      <c r="J33" s="8"/>
      <c r="K33" s="8"/>
      <c r="L33" s="8"/>
    </row>
    <row r="34" spans="1:12">
      <c r="A34" s="8"/>
      <c r="B34" s="8"/>
      <c r="C34" s="8"/>
      <c r="D34" s="8"/>
      <c r="E34" s="8"/>
      <c r="F34" s="8"/>
      <c r="G34" s="8"/>
      <c r="H34" s="8"/>
      <c r="I34" s="8"/>
      <c r="J34" s="8"/>
      <c r="K34" s="8"/>
      <c r="L34" s="8"/>
    </row>
  </sheetData>
  <dataValidations count="4">
    <dataValidation type="list" allowBlank="1" showInputMessage="1" sqref="E9:E24" xr:uid="{D84E160E-8BB9-473A-AA6C-675149FB1669}">
      <formula1>"Beleid,Proces,Personeel,Systemen,Afspraken,Kennis,Beveiliging,Privacy,Onderhoud"</formula1>
    </dataValidation>
    <dataValidation type="list" allowBlank="1" showInputMessage="1" showErrorMessage="1" sqref="F9:F24" xr:uid="{10D06273-4A1D-4D33-850F-92BDB1D87BC3}">
      <formula1>"Randvoorwaarde,Uitgangspunt,Expliciete aanname,Impliciete aanname"</formula1>
    </dataValidation>
    <dataValidation type="list" allowBlank="1" showInputMessage="1" showErrorMessage="1" sqref="G9:G24" xr:uid="{6F9AFDF0-DB72-4476-A2DA-7F82F58B9E63}">
      <formula1>"DOP,AOC"</formula1>
    </dataValidation>
    <dataValidation type="list" allowBlank="1" showInputMessage="1" showErrorMessage="1" sqref="H9:J24" xr:uid="{1BB552EF-6286-4169-80F6-5C918E802EEF}">
      <formula1>"Ja,Nee"</formula1>
    </dataValidation>
  </dataValidations>
  <hyperlinks>
    <hyperlink ref="A1" location="Voorblad!A1" display="Scenario's" xr:uid="{5BCFD923-2184-4473-BFD0-CAD1BAD48D97}"/>
    <hyperlink ref="B1" location="Voorblad!A1" display="Scenario's" xr:uid="{8B015C4C-6C52-4B5A-9AC5-0EF92477B565}"/>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1554-B336-461D-86C2-2D98EA305C91}">
  <sheetPr codeName="Blad13"/>
  <dimension ref="A1:I44"/>
  <sheetViews>
    <sheetView zoomScale="85" zoomScaleNormal="85" workbookViewId="0">
      <selection sqref="A1:B1"/>
    </sheetView>
  </sheetViews>
  <sheetFormatPr defaultColWidth="9.109375" defaultRowHeight="14.4"/>
  <cols>
    <col min="1" max="1" width="5.109375" style="28" customWidth="1"/>
    <col min="2" max="2" width="58.88671875" style="28" bestFit="1" customWidth="1"/>
    <col min="3" max="7" width="9.109375" style="28"/>
    <col min="8" max="8" width="12.109375" style="28" customWidth="1"/>
    <col min="9" max="9" width="38" style="28" customWidth="1"/>
    <col min="10" max="16384" width="9.109375" style="28"/>
  </cols>
  <sheetData>
    <row r="1" spans="1:9" ht="33.6">
      <c r="A1" s="241" t="s">
        <v>51</v>
      </c>
      <c r="B1" s="241"/>
      <c r="C1" s="8"/>
      <c r="D1" s="8"/>
      <c r="E1" s="8"/>
      <c r="F1" s="8"/>
      <c r="G1" s="8"/>
      <c r="H1" s="8"/>
      <c r="I1" s="8"/>
    </row>
    <row r="2" spans="1:9">
      <c r="A2" s="8"/>
      <c r="B2" s="8"/>
      <c r="C2" s="8"/>
      <c r="D2" s="8"/>
      <c r="E2" s="8"/>
      <c r="F2" s="8"/>
      <c r="G2" s="8"/>
      <c r="H2" s="8"/>
      <c r="I2" s="8"/>
    </row>
    <row r="3" spans="1:9">
      <c r="A3" s="239" t="s">
        <v>220</v>
      </c>
      <c r="B3" s="240"/>
      <c r="C3" s="242" t="str">
        <f>Contractgegevens!B5</f>
        <v>&lt;Contractnaam&gt;</v>
      </c>
      <c r="D3" s="242"/>
      <c r="E3" s="242"/>
      <c r="F3" s="8"/>
      <c r="G3" s="8" t="s">
        <v>299</v>
      </c>
      <c r="H3" s="100">
        <f>Contractgegevens!B2</f>
        <v>0</v>
      </c>
      <c r="I3" s="8"/>
    </row>
    <row r="4" spans="1:9">
      <c r="A4" s="239" t="s">
        <v>224</v>
      </c>
      <c r="B4" s="240"/>
      <c r="C4" s="242" t="str">
        <f>Contractgegevens!B24</f>
        <v>&lt;PDMer&gt;</v>
      </c>
      <c r="D4" s="242"/>
      <c r="E4" s="242"/>
      <c r="F4" s="8"/>
      <c r="G4" s="8"/>
      <c r="H4" s="8"/>
      <c r="I4" s="8"/>
    </row>
    <row r="5" spans="1:9">
      <c r="A5" s="239" t="s">
        <v>225</v>
      </c>
      <c r="B5" s="240"/>
      <c r="C5" s="242" t="str">
        <f>Contractgegevens!B25</f>
        <v>&lt;LCMer&gt;</v>
      </c>
      <c r="D5" s="242"/>
      <c r="E5" s="242"/>
      <c r="F5" s="8"/>
      <c r="G5" s="8"/>
      <c r="H5" s="8"/>
      <c r="I5" s="8"/>
    </row>
    <row r="6" spans="1:9">
      <c r="A6" s="8"/>
      <c r="B6" s="8"/>
      <c r="C6" s="8"/>
      <c r="D6" s="8"/>
      <c r="E6" s="8"/>
      <c r="F6" s="8"/>
      <c r="G6" s="8"/>
      <c r="H6" s="8"/>
      <c r="I6" s="8"/>
    </row>
    <row r="7" spans="1:9">
      <c r="A7" s="8"/>
      <c r="B7" s="8"/>
      <c r="C7" s="10" t="s">
        <v>361</v>
      </c>
      <c r="D7" s="8"/>
      <c r="E7" s="8"/>
      <c r="F7" s="8"/>
      <c r="G7" s="10" t="s">
        <v>362</v>
      </c>
      <c r="H7" s="10" t="s">
        <v>363</v>
      </c>
      <c r="I7" s="8"/>
    </row>
    <row r="8" spans="1:9">
      <c r="A8" s="44" t="s">
        <v>364</v>
      </c>
      <c r="B8" s="10" t="s">
        <v>37</v>
      </c>
      <c r="C8" s="10">
        <v>1</v>
      </c>
      <c r="D8" s="10">
        <v>2</v>
      </c>
      <c r="E8" s="10">
        <v>3</v>
      </c>
      <c r="F8" s="10">
        <v>4</v>
      </c>
      <c r="G8" s="10">
        <v>5</v>
      </c>
      <c r="H8" s="10" t="s">
        <v>365</v>
      </c>
      <c r="I8" s="10" t="s">
        <v>5</v>
      </c>
    </row>
    <row r="9" spans="1:9">
      <c r="A9" s="8">
        <v>1</v>
      </c>
      <c r="B9" s="8" t="s">
        <v>366</v>
      </c>
      <c r="C9" s="11"/>
      <c r="D9" s="11"/>
      <c r="E9" s="11"/>
      <c r="F9" s="11"/>
      <c r="G9" s="11"/>
      <c r="H9" s="11"/>
      <c r="I9" s="11"/>
    </row>
    <row r="10" spans="1:9">
      <c r="A10" s="8">
        <v>2</v>
      </c>
      <c r="B10" s="8" t="s">
        <v>367</v>
      </c>
      <c r="C10" s="11"/>
      <c r="D10" s="11"/>
      <c r="E10" s="11"/>
      <c r="F10" s="11"/>
      <c r="G10" s="11"/>
      <c r="H10" s="11"/>
      <c r="I10" s="11"/>
    </row>
    <row r="11" spans="1:9">
      <c r="A11" s="8">
        <v>3</v>
      </c>
      <c r="B11" s="8" t="s">
        <v>368</v>
      </c>
      <c r="C11" s="11"/>
      <c r="D11" s="11"/>
      <c r="E11" s="11"/>
      <c r="F11" s="11"/>
      <c r="G11" s="11"/>
      <c r="H11" s="11"/>
      <c r="I11" s="11"/>
    </row>
    <row r="12" spans="1:9">
      <c r="A12" s="8">
        <v>4</v>
      </c>
      <c r="B12" s="8" t="s">
        <v>369</v>
      </c>
      <c r="C12" s="11"/>
      <c r="D12" s="11"/>
      <c r="E12" s="11"/>
      <c r="F12" s="11"/>
      <c r="G12" s="11"/>
      <c r="H12" s="11"/>
      <c r="I12" s="11"/>
    </row>
    <row r="13" spans="1:9">
      <c r="A13" s="44" t="s">
        <v>370</v>
      </c>
      <c r="B13" s="10" t="s">
        <v>371</v>
      </c>
      <c r="C13" s="10">
        <v>1</v>
      </c>
      <c r="D13" s="10">
        <v>2</v>
      </c>
      <c r="E13" s="10">
        <v>3</v>
      </c>
      <c r="F13" s="10">
        <v>4</v>
      </c>
      <c r="G13" s="10">
        <v>5</v>
      </c>
      <c r="H13" s="10" t="s">
        <v>365</v>
      </c>
      <c r="I13" s="10" t="s">
        <v>5</v>
      </c>
    </row>
    <row r="14" spans="1:9">
      <c r="A14" s="8">
        <v>1</v>
      </c>
      <c r="B14" s="8" t="s">
        <v>372</v>
      </c>
      <c r="C14" s="11"/>
      <c r="D14" s="11"/>
      <c r="E14" s="11"/>
      <c r="F14" s="11"/>
      <c r="G14" s="11"/>
      <c r="H14" s="11"/>
      <c r="I14" s="11"/>
    </row>
    <row r="15" spans="1:9">
      <c r="A15" s="8">
        <v>2</v>
      </c>
      <c r="B15" s="8" t="s">
        <v>206</v>
      </c>
      <c r="C15" s="11"/>
      <c r="D15" s="11"/>
      <c r="E15" s="11"/>
      <c r="F15" s="11"/>
      <c r="G15" s="11"/>
      <c r="H15" s="11"/>
      <c r="I15" s="11"/>
    </row>
    <row r="16" spans="1:9">
      <c r="A16" s="8">
        <v>3</v>
      </c>
      <c r="B16" s="8" t="s">
        <v>373</v>
      </c>
      <c r="C16" s="11"/>
      <c r="D16" s="11"/>
      <c r="E16" s="11"/>
      <c r="F16" s="11"/>
      <c r="G16" s="11"/>
      <c r="H16" s="11"/>
      <c r="I16" s="11"/>
    </row>
    <row r="17" spans="1:9">
      <c r="A17" s="8">
        <v>4</v>
      </c>
      <c r="B17" s="8" t="s">
        <v>374</v>
      </c>
      <c r="C17" s="11"/>
      <c r="D17" s="11"/>
      <c r="E17" s="11"/>
      <c r="F17" s="11"/>
      <c r="G17" s="11"/>
      <c r="H17" s="11"/>
      <c r="I17" s="11"/>
    </row>
    <row r="18" spans="1:9">
      <c r="A18" s="8">
        <v>5</v>
      </c>
      <c r="B18" s="8" t="s">
        <v>230</v>
      </c>
      <c r="C18" s="11"/>
      <c r="D18" s="11"/>
      <c r="E18" s="11"/>
      <c r="F18" s="11"/>
      <c r="G18" s="11"/>
      <c r="H18" s="11"/>
      <c r="I18" s="11"/>
    </row>
    <row r="19" spans="1:9">
      <c r="A19" s="44" t="s">
        <v>375</v>
      </c>
      <c r="B19" s="10" t="s">
        <v>376</v>
      </c>
      <c r="C19" s="10">
        <v>1</v>
      </c>
      <c r="D19" s="10">
        <v>2</v>
      </c>
      <c r="E19" s="10">
        <v>3</v>
      </c>
      <c r="F19" s="10">
        <v>4</v>
      </c>
      <c r="G19" s="10">
        <v>5</v>
      </c>
      <c r="H19" s="10" t="s">
        <v>365</v>
      </c>
      <c r="I19" s="10" t="s">
        <v>5</v>
      </c>
    </row>
    <row r="20" spans="1:9">
      <c r="A20" s="8">
        <v>1</v>
      </c>
      <c r="B20" s="8" t="s">
        <v>377</v>
      </c>
      <c r="C20" s="11"/>
      <c r="D20" s="11"/>
      <c r="E20" s="11"/>
      <c r="F20" s="11"/>
      <c r="G20" s="11"/>
      <c r="H20" s="11"/>
      <c r="I20" s="11"/>
    </row>
    <row r="21" spans="1:9">
      <c r="A21" s="8">
        <v>2</v>
      </c>
      <c r="B21" s="8" t="s">
        <v>378</v>
      </c>
      <c r="C21" s="11"/>
      <c r="D21" s="11"/>
      <c r="E21" s="11"/>
      <c r="F21" s="11"/>
      <c r="G21" s="11"/>
      <c r="H21" s="11"/>
      <c r="I21" s="11"/>
    </row>
    <row r="22" spans="1:9">
      <c r="A22" s="8">
        <v>3</v>
      </c>
      <c r="B22" s="8" t="s">
        <v>379</v>
      </c>
      <c r="C22" s="11"/>
      <c r="D22" s="11"/>
      <c r="E22" s="11"/>
      <c r="F22" s="11"/>
      <c r="G22" s="11"/>
      <c r="H22" s="11"/>
      <c r="I22" s="11"/>
    </row>
    <row r="23" spans="1:9">
      <c r="A23" s="8">
        <v>4</v>
      </c>
      <c r="B23" s="8" t="s">
        <v>380</v>
      </c>
      <c r="C23" s="11"/>
      <c r="D23" s="11"/>
      <c r="E23" s="11"/>
      <c r="F23" s="11"/>
      <c r="G23" s="11"/>
      <c r="H23" s="11"/>
      <c r="I23" s="11"/>
    </row>
    <row r="24" spans="1:9">
      <c r="A24" s="8">
        <v>5</v>
      </c>
      <c r="B24" s="8" t="s">
        <v>381</v>
      </c>
      <c r="C24" s="11"/>
      <c r="D24" s="11"/>
      <c r="E24" s="11"/>
      <c r="F24" s="11"/>
      <c r="G24" s="11"/>
      <c r="H24" s="11"/>
      <c r="I24" s="11"/>
    </row>
    <row r="25" spans="1:9">
      <c r="A25" s="44" t="s">
        <v>382</v>
      </c>
      <c r="B25" s="10" t="s">
        <v>383</v>
      </c>
      <c r="C25" s="10">
        <v>1</v>
      </c>
      <c r="D25" s="10">
        <v>2</v>
      </c>
      <c r="E25" s="10">
        <v>3</v>
      </c>
      <c r="F25" s="10">
        <v>4</v>
      </c>
      <c r="G25" s="10">
        <v>5</v>
      </c>
      <c r="H25" s="10" t="s">
        <v>365</v>
      </c>
      <c r="I25" s="10" t="s">
        <v>5</v>
      </c>
    </row>
    <row r="26" spans="1:9">
      <c r="A26" s="8">
        <v>1</v>
      </c>
      <c r="B26" s="8" t="s">
        <v>384</v>
      </c>
      <c r="C26" s="11"/>
      <c r="D26" s="11"/>
      <c r="E26" s="11"/>
      <c r="F26" s="11"/>
      <c r="G26" s="11"/>
      <c r="H26" s="11"/>
      <c r="I26" s="11"/>
    </row>
    <row r="27" spans="1:9">
      <c r="A27" s="8">
        <v>2</v>
      </c>
      <c r="B27" s="8" t="s">
        <v>385</v>
      </c>
      <c r="C27" s="11"/>
      <c r="D27" s="11"/>
      <c r="E27" s="11"/>
      <c r="F27" s="11"/>
      <c r="G27" s="11"/>
      <c r="H27" s="11"/>
      <c r="I27" s="11"/>
    </row>
    <row r="28" spans="1:9">
      <c r="A28" s="8">
        <v>3</v>
      </c>
      <c r="B28" s="8" t="s">
        <v>386</v>
      </c>
      <c r="C28" s="11"/>
      <c r="D28" s="11"/>
      <c r="E28" s="11"/>
      <c r="F28" s="11"/>
      <c r="G28" s="11"/>
      <c r="H28" s="11"/>
      <c r="I28" s="11"/>
    </row>
    <row r="29" spans="1:9">
      <c r="A29" s="8">
        <v>4</v>
      </c>
      <c r="B29" s="8" t="s">
        <v>387</v>
      </c>
      <c r="C29" s="11"/>
      <c r="D29" s="11"/>
      <c r="E29" s="11"/>
      <c r="F29" s="11"/>
      <c r="G29" s="11"/>
      <c r="H29" s="11"/>
      <c r="I29" s="11"/>
    </row>
    <row r="30" spans="1:9">
      <c r="A30" s="8">
        <v>5</v>
      </c>
      <c r="B30" s="8" t="s">
        <v>388</v>
      </c>
      <c r="C30" s="11"/>
      <c r="D30" s="11"/>
      <c r="E30" s="11"/>
      <c r="F30" s="11"/>
      <c r="G30" s="11"/>
      <c r="H30" s="11"/>
      <c r="I30" s="11"/>
    </row>
    <row r="31" spans="1:9">
      <c r="A31" s="44" t="s">
        <v>389</v>
      </c>
      <c r="B31" s="10" t="s">
        <v>390</v>
      </c>
      <c r="C31" s="10">
        <v>1</v>
      </c>
      <c r="D31" s="10">
        <v>2</v>
      </c>
      <c r="E31" s="10">
        <v>3</v>
      </c>
      <c r="F31" s="10">
        <v>4</v>
      </c>
      <c r="G31" s="10">
        <v>5</v>
      </c>
      <c r="H31" s="10" t="s">
        <v>365</v>
      </c>
      <c r="I31" s="10" t="s">
        <v>5</v>
      </c>
    </row>
    <row r="32" spans="1:9">
      <c r="A32" s="8">
        <v>1</v>
      </c>
      <c r="B32" s="8" t="s">
        <v>391</v>
      </c>
      <c r="C32" s="11"/>
      <c r="D32" s="11"/>
      <c r="E32" s="11"/>
      <c r="F32" s="11"/>
      <c r="G32" s="11"/>
      <c r="H32" s="11"/>
      <c r="I32" s="11"/>
    </row>
    <row r="33" spans="1:9">
      <c r="A33" s="8">
        <v>2</v>
      </c>
      <c r="B33" s="8" t="s">
        <v>392</v>
      </c>
      <c r="C33" s="11"/>
      <c r="D33" s="11"/>
      <c r="E33" s="11"/>
      <c r="F33" s="11"/>
      <c r="G33" s="11"/>
      <c r="H33" s="11"/>
      <c r="I33" s="11"/>
    </row>
    <row r="34" spans="1:9">
      <c r="A34" s="8">
        <v>3</v>
      </c>
      <c r="B34" s="8" t="s">
        <v>393</v>
      </c>
      <c r="C34" s="11"/>
      <c r="D34" s="11"/>
      <c r="E34" s="11"/>
      <c r="F34" s="11"/>
      <c r="G34" s="11"/>
      <c r="H34" s="11"/>
      <c r="I34" s="11"/>
    </row>
    <row r="35" spans="1:9">
      <c r="A35" s="8">
        <v>4</v>
      </c>
      <c r="B35" s="8" t="s">
        <v>394</v>
      </c>
      <c r="C35" s="11"/>
      <c r="D35" s="11"/>
      <c r="E35" s="11"/>
      <c r="F35" s="11"/>
      <c r="G35" s="11"/>
      <c r="H35" s="11"/>
      <c r="I35" s="11"/>
    </row>
    <row r="36" spans="1:9">
      <c r="A36" s="8">
        <v>5</v>
      </c>
      <c r="B36" s="8" t="s">
        <v>395</v>
      </c>
      <c r="C36" s="11"/>
      <c r="D36" s="11"/>
      <c r="E36" s="11"/>
      <c r="F36" s="11"/>
      <c r="G36" s="11"/>
      <c r="H36" s="11"/>
      <c r="I36" s="11"/>
    </row>
    <row r="37" spans="1:9">
      <c r="A37" s="8">
        <v>6</v>
      </c>
      <c r="B37" s="8" t="s">
        <v>396</v>
      </c>
      <c r="C37" s="11"/>
      <c r="D37" s="11"/>
      <c r="E37" s="11"/>
      <c r="F37" s="11"/>
      <c r="G37" s="11"/>
      <c r="H37" s="11"/>
      <c r="I37" s="11"/>
    </row>
    <row r="38" spans="1:9">
      <c r="A38" s="8">
        <v>7</v>
      </c>
      <c r="B38" s="8" t="s">
        <v>397</v>
      </c>
      <c r="C38" s="11"/>
      <c r="D38" s="11"/>
      <c r="E38" s="11"/>
      <c r="F38" s="11"/>
      <c r="G38" s="11"/>
      <c r="H38" s="11"/>
      <c r="I38" s="11"/>
    </row>
    <row r="39" spans="1:9">
      <c r="A39" s="44" t="s">
        <v>398</v>
      </c>
      <c r="B39" s="10" t="s">
        <v>399</v>
      </c>
      <c r="C39" s="10">
        <v>1</v>
      </c>
      <c r="D39" s="10">
        <v>2</v>
      </c>
      <c r="E39" s="10">
        <v>3</v>
      </c>
      <c r="F39" s="10">
        <v>4</v>
      </c>
      <c r="G39" s="10">
        <v>5</v>
      </c>
      <c r="H39" s="10" t="s">
        <v>365</v>
      </c>
      <c r="I39" s="10" t="s">
        <v>5</v>
      </c>
    </row>
    <row r="40" spans="1:9">
      <c r="A40" s="8">
        <v>1</v>
      </c>
      <c r="B40" s="11"/>
      <c r="C40" s="11"/>
      <c r="D40" s="11"/>
      <c r="E40" s="11"/>
      <c r="F40" s="11"/>
      <c r="G40" s="11"/>
      <c r="H40" s="11"/>
      <c r="I40" s="11"/>
    </row>
    <row r="41" spans="1:9">
      <c r="A41" s="8">
        <v>2</v>
      </c>
      <c r="B41" s="11"/>
      <c r="C41" s="11"/>
      <c r="D41" s="11"/>
      <c r="E41" s="11"/>
      <c r="F41" s="11"/>
      <c r="G41" s="11"/>
      <c r="H41" s="11"/>
      <c r="I41" s="11"/>
    </row>
    <row r="42" spans="1:9">
      <c r="A42" s="8">
        <v>3</v>
      </c>
      <c r="B42" s="11"/>
      <c r="C42" s="11"/>
      <c r="D42" s="11"/>
      <c r="E42" s="11"/>
      <c r="F42" s="11"/>
      <c r="G42" s="11"/>
      <c r="H42" s="11"/>
      <c r="I42" s="11"/>
    </row>
    <row r="43" spans="1:9" ht="6" customHeight="1">
      <c r="A43" s="8"/>
      <c r="B43" s="8"/>
      <c r="C43" s="8"/>
      <c r="D43" s="8"/>
      <c r="E43" s="8"/>
      <c r="F43" s="8"/>
      <c r="G43" s="8"/>
      <c r="H43" s="8"/>
      <c r="I43" s="8"/>
    </row>
    <row r="44" spans="1:9">
      <c r="A44" s="8"/>
      <c r="B44" s="45" t="s">
        <v>400</v>
      </c>
      <c r="C44" s="8">
        <f t="shared" ref="C44:H44" si="0">COUNTA(C8:C43)-COUNTIF(C8:C43,C8)</f>
        <v>0</v>
      </c>
      <c r="D44" s="8">
        <f t="shared" si="0"/>
        <v>0</v>
      </c>
      <c r="E44" s="8">
        <f t="shared" si="0"/>
        <v>0</v>
      </c>
      <c r="F44" s="8">
        <f t="shared" si="0"/>
        <v>0</v>
      </c>
      <c r="G44" s="8">
        <f t="shared" si="0"/>
        <v>0</v>
      </c>
      <c r="H44" s="8">
        <f t="shared" si="0"/>
        <v>0</v>
      </c>
      <c r="I44" s="8"/>
    </row>
  </sheetData>
  <mergeCells count="7">
    <mergeCell ref="A3:B3"/>
    <mergeCell ref="A4:B4"/>
    <mergeCell ref="A5:B5"/>
    <mergeCell ref="A1:B1"/>
    <mergeCell ref="C3:E3"/>
    <mergeCell ref="C4:E4"/>
    <mergeCell ref="C5:E5"/>
  </mergeCells>
  <hyperlinks>
    <hyperlink ref="A1" location="Voorblad!A1" display="Scenario's" xr:uid="{A90EC331-0014-4544-B10A-21B0FDD5AFD8}"/>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A9595-0B3A-4206-ACC8-86A1E6C9F951}">
  <sheetPr codeName="Blad14"/>
  <dimension ref="A1:J34"/>
  <sheetViews>
    <sheetView zoomScale="85" zoomScaleNormal="85" workbookViewId="0">
      <selection activeCell="G10" sqref="G10"/>
    </sheetView>
  </sheetViews>
  <sheetFormatPr defaultColWidth="9.109375" defaultRowHeight="14.4"/>
  <cols>
    <col min="1" max="1" width="14.88671875" style="28" customWidth="1"/>
    <col min="2" max="2" width="21.109375" style="28" customWidth="1"/>
    <col min="3" max="3" width="14.109375" style="28" customWidth="1"/>
    <col min="4" max="4" width="13.88671875" style="28" customWidth="1"/>
    <col min="5" max="5" width="9.109375" style="28"/>
    <col min="6" max="6" width="17.44140625" style="28" bestFit="1" customWidth="1"/>
    <col min="7" max="7" width="14.109375" style="28" bestFit="1" customWidth="1"/>
    <col min="8" max="8" width="19.109375" style="28" bestFit="1" customWidth="1"/>
    <col min="9" max="9" width="22.88671875" style="28" customWidth="1"/>
    <col min="10" max="10" width="24.109375" style="28" bestFit="1" customWidth="1"/>
    <col min="11" max="16384" width="9.109375" style="28"/>
  </cols>
  <sheetData>
    <row r="1" spans="1:10" ht="33.6">
      <c r="A1" s="241" t="s">
        <v>53</v>
      </c>
      <c r="B1" s="241"/>
      <c r="C1" s="8"/>
      <c r="D1" s="8"/>
      <c r="E1" s="8"/>
      <c r="F1" s="8"/>
      <c r="G1" s="8"/>
      <c r="H1" s="8"/>
      <c r="I1" s="8"/>
      <c r="J1" s="8"/>
    </row>
    <row r="2" spans="1:10">
      <c r="A2" s="8"/>
      <c r="B2" s="8"/>
      <c r="C2" s="8"/>
      <c r="D2" s="8"/>
      <c r="E2" s="8"/>
      <c r="F2" s="8"/>
      <c r="G2" s="8"/>
      <c r="H2" s="8"/>
      <c r="I2" s="8"/>
      <c r="J2" s="8"/>
    </row>
    <row r="3" spans="1:10">
      <c r="A3" s="239" t="s">
        <v>220</v>
      </c>
      <c r="B3" s="240"/>
      <c r="C3" s="222" t="str">
        <f>Contractgegevens!B5</f>
        <v>&lt;Contractnaam&gt;</v>
      </c>
      <c r="D3" s="223"/>
      <c r="F3" s="8" t="s">
        <v>299</v>
      </c>
      <c r="G3" s="100">
        <f>Contractgegevens!B2</f>
        <v>0</v>
      </c>
      <c r="H3" s="8"/>
      <c r="I3" s="8"/>
      <c r="J3" s="8"/>
    </row>
    <row r="4" spans="1:10">
      <c r="A4" s="239" t="s">
        <v>224</v>
      </c>
      <c r="B4" s="240"/>
      <c r="C4" s="222" t="str">
        <f>Contractgegevens!B24</f>
        <v>&lt;PDMer&gt;</v>
      </c>
      <c r="D4" s="223"/>
      <c r="E4" s="8"/>
      <c r="F4" s="8"/>
      <c r="G4" s="8"/>
      <c r="H4" s="8"/>
      <c r="I4" s="8"/>
      <c r="J4" s="8"/>
    </row>
    <row r="5" spans="1:10">
      <c r="A5" s="239" t="s">
        <v>225</v>
      </c>
      <c r="B5" s="240"/>
      <c r="C5" s="222" t="str">
        <f>Contractgegevens!B25</f>
        <v>&lt;LCMer&gt;</v>
      </c>
      <c r="D5" s="223"/>
      <c r="E5" s="8"/>
      <c r="F5" s="8"/>
      <c r="G5" s="8"/>
      <c r="H5" s="8"/>
      <c r="I5" s="8"/>
      <c r="J5" s="8"/>
    </row>
    <row r="6" spans="1:10">
      <c r="A6" s="239" t="s">
        <v>226</v>
      </c>
      <c r="B6" s="240"/>
      <c r="C6" s="222" t="str">
        <f>Contractgegevens!B26</f>
        <v>&lt;RVMer&gt;</v>
      </c>
      <c r="D6" s="223"/>
      <c r="E6" s="8"/>
      <c r="F6" s="8"/>
      <c r="G6" s="8"/>
      <c r="H6" s="8"/>
      <c r="I6" s="8"/>
      <c r="J6" s="8"/>
    </row>
    <row r="7" spans="1:10">
      <c r="A7" s="8"/>
      <c r="B7" s="8"/>
      <c r="C7" s="8"/>
      <c r="D7" s="8"/>
      <c r="E7" s="8"/>
      <c r="F7" s="8"/>
      <c r="G7" s="8"/>
      <c r="H7" s="8"/>
      <c r="I7" s="8"/>
      <c r="J7" s="8"/>
    </row>
    <row r="8" spans="1:10" ht="21">
      <c r="A8" s="9" t="s">
        <v>401</v>
      </c>
      <c r="B8" s="8"/>
      <c r="C8" s="8"/>
      <c r="D8" s="8"/>
      <c r="E8" s="8"/>
      <c r="F8" s="8"/>
      <c r="G8" s="8"/>
      <c r="H8" s="8"/>
      <c r="I8" s="8"/>
      <c r="J8" s="8"/>
    </row>
    <row r="9" spans="1:10">
      <c r="A9" s="10" t="s">
        <v>297</v>
      </c>
      <c r="B9" s="10" t="s">
        <v>241</v>
      </c>
      <c r="C9" s="10" t="s">
        <v>348</v>
      </c>
      <c r="D9" s="10" t="s">
        <v>315</v>
      </c>
      <c r="E9" s="10" t="s">
        <v>223</v>
      </c>
      <c r="F9" s="10" t="s">
        <v>402</v>
      </c>
      <c r="G9" s="10" t="s">
        <v>316</v>
      </c>
      <c r="H9" s="10" t="s">
        <v>403</v>
      </c>
      <c r="I9" s="10" t="s">
        <v>404</v>
      </c>
      <c r="J9" s="10" t="s">
        <v>231</v>
      </c>
    </row>
    <row r="10" spans="1:10">
      <c r="A10" s="11"/>
      <c r="B10" s="11"/>
      <c r="C10" s="11"/>
      <c r="D10" s="11"/>
      <c r="E10" s="11"/>
      <c r="F10" s="11"/>
      <c r="G10" s="11"/>
      <c r="H10" s="11"/>
      <c r="I10" s="11"/>
      <c r="J10" s="11"/>
    </row>
    <row r="11" spans="1:10">
      <c r="A11" s="11"/>
      <c r="B11" s="11"/>
      <c r="C11" s="11"/>
      <c r="D11" s="11"/>
      <c r="E11" s="11"/>
      <c r="F11" s="11"/>
      <c r="G11" s="11"/>
      <c r="H11" s="11"/>
      <c r="I11" s="11"/>
      <c r="J11" s="11"/>
    </row>
    <row r="12" spans="1:10">
      <c r="A12" s="11"/>
      <c r="B12" s="11"/>
      <c r="C12" s="11"/>
      <c r="D12" s="11"/>
      <c r="E12" s="11"/>
      <c r="F12" s="11"/>
      <c r="G12" s="11"/>
      <c r="H12" s="11"/>
      <c r="I12" s="11"/>
      <c r="J12" s="11"/>
    </row>
    <row r="13" spans="1:10">
      <c r="A13" s="11"/>
      <c r="B13" s="11"/>
      <c r="C13" s="11"/>
      <c r="D13" s="11"/>
      <c r="E13" s="11"/>
      <c r="F13" s="11"/>
      <c r="G13" s="11"/>
      <c r="H13" s="11"/>
      <c r="I13" s="11"/>
      <c r="J13" s="11"/>
    </row>
    <row r="14" spans="1:10">
      <c r="A14" s="11"/>
      <c r="B14" s="11"/>
      <c r="C14" s="11"/>
      <c r="D14" s="11"/>
      <c r="E14" s="11"/>
      <c r="F14" s="11"/>
      <c r="G14" s="11"/>
      <c r="H14" s="11"/>
      <c r="I14" s="11"/>
      <c r="J14" s="11"/>
    </row>
    <row r="15" spans="1:10">
      <c r="A15" s="11"/>
      <c r="B15" s="11"/>
      <c r="C15" s="11"/>
      <c r="D15" s="11"/>
      <c r="E15" s="11"/>
      <c r="F15" s="11"/>
      <c r="G15" s="11"/>
      <c r="H15" s="11"/>
      <c r="I15" s="11"/>
      <c r="J15" s="11"/>
    </row>
    <row r="16" spans="1:10">
      <c r="A16" s="108"/>
      <c r="B16" s="108"/>
      <c r="C16" s="108"/>
      <c r="D16" s="108"/>
      <c r="E16" s="108"/>
      <c r="F16" s="108"/>
      <c r="G16" s="108"/>
      <c r="H16" s="108"/>
      <c r="I16" s="108"/>
      <c r="J16" s="108"/>
    </row>
    <row r="17" spans="1:10">
      <c r="A17" s="8"/>
      <c r="B17" s="8"/>
      <c r="C17" s="8"/>
      <c r="D17" s="8"/>
      <c r="E17" s="8"/>
      <c r="F17" s="8"/>
      <c r="G17" s="8"/>
      <c r="H17" s="8"/>
      <c r="I17" s="8"/>
      <c r="J17" s="8"/>
    </row>
    <row r="18" spans="1:10">
      <c r="A18" s="8"/>
      <c r="B18" s="8"/>
      <c r="C18" s="8"/>
      <c r="D18" s="8"/>
      <c r="E18" s="8"/>
      <c r="F18" s="8"/>
      <c r="G18" s="8"/>
      <c r="H18" s="8"/>
      <c r="I18" s="8"/>
      <c r="J18" s="8"/>
    </row>
    <row r="19" spans="1:10">
      <c r="A19" s="8"/>
      <c r="B19" s="8"/>
      <c r="C19" s="8"/>
      <c r="D19" s="8"/>
      <c r="E19" s="8"/>
      <c r="F19" s="8"/>
      <c r="G19" s="8"/>
      <c r="H19" s="8"/>
      <c r="I19" s="8"/>
      <c r="J19" s="8"/>
    </row>
    <row r="20" spans="1:10">
      <c r="A20" s="8"/>
      <c r="B20" s="8"/>
      <c r="C20" s="8"/>
      <c r="D20" s="8"/>
      <c r="E20" s="8"/>
      <c r="F20" s="8"/>
      <c r="G20" s="8"/>
      <c r="H20" s="8"/>
      <c r="I20" s="8"/>
      <c r="J20" s="8"/>
    </row>
    <row r="21" spans="1:10">
      <c r="A21" s="8"/>
      <c r="B21" s="8"/>
      <c r="C21" s="8"/>
      <c r="D21" s="8"/>
      <c r="E21" s="8"/>
      <c r="F21" s="8"/>
      <c r="G21" s="8"/>
      <c r="H21" s="8"/>
      <c r="I21" s="8"/>
      <c r="J21" s="8"/>
    </row>
    <row r="22" spans="1:10">
      <c r="A22" s="8"/>
      <c r="B22" s="8"/>
      <c r="C22" s="8"/>
      <c r="D22" s="8"/>
      <c r="E22" s="8"/>
      <c r="F22" s="8"/>
      <c r="G22" s="8"/>
      <c r="H22" s="8"/>
      <c r="I22" s="8"/>
      <c r="J22" s="8"/>
    </row>
    <row r="23" spans="1:10">
      <c r="A23" s="8"/>
      <c r="B23" s="8"/>
      <c r="C23" s="8"/>
      <c r="D23" s="8"/>
      <c r="E23" s="8"/>
      <c r="F23" s="8"/>
      <c r="G23" s="8"/>
      <c r="H23" s="8"/>
      <c r="I23" s="8"/>
      <c r="J23" s="8"/>
    </row>
    <row r="24" spans="1:10">
      <c r="A24" s="8"/>
      <c r="B24" s="8"/>
      <c r="C24" s="8"/>
      <c r="D24" s="8"/>
      <c r="E24" s="8"/>
      <c r="F24" s="8"/>
      <c r="G24" s="8"/>
      <c r="H24" s="8"/>
      <c r="I24" s="8"/>
      <c r="J24" s="8"/>
    </row>
    <row r="25" spans="1:10">
      <c r="A25" s="8"/>
      <c r="B25" s="8"/>
      <c r="C25" s="8"/>
      <c r="D25" s="8"/>
      <c r="E25" s="8"/>
      <c r="F25" s="8"/>
      <c r="G25" s="8"/>
      <c r="H25" s="8"/>
      <c r="I25" s="8"/>
      <c r="J25" s="8"/>
    </row>
    <row r="26" spans="1:10">
      <c r="A26" s="8"/>
      <c r="B26" s="8"/>
      <c r="C26" s="8"/>
      <c r="D26" s="8"/>
      <c r="E26" s="8"/>
      <c r="F26" s="8"/>
      <c r="G26" s="8"/>
      <c r="H26" s="8"/>
      <c r="I26" s="8"/>
      <c r="J26" s="8"/>
    </row>
    <row r="27" spans="1:10">
      <c r="A27" s="8"/>
      <c r="B27" s="8"/>
      <c r="C27" s="8"/>
      <c r="D27" s="8"/>
      <c r="E27" s="8"/>
      <c r="F27" s="8"/>
      <c r="G27" s="8"/>
      <c r="H27" s="8"/>
      <c r="I27" s="8"/>
      <c r="J27" s="8"/>
    </row>
    <row r="28" spans="1:10">
      <c r="A28" s="8"/>
      <c r="B28" s="8"/>
      <c r="C28" s="8"/>
      <c r="D28" s="8"/>
      <c r="E28" s="8"/>
      <c r="F28" s="8"/>
      <c r="G28" s="8"/>
      <c r="H28" s="8"/>
      <c r="I28" s="8"/>
      <c r="J28" s="8"/>
    </row>
    <row r="29" spans="1:10">
      <c r="A29" s="8"/>
      <c r="B29" s="8"/>
      <c r="C29" s="8"/>
      <c r="D29" s="8"/>
      <c r="E29" s="8"/>
      <c r="F29" s="8"/>
      <c r="G29" s="8"/>
      <c r="H29" s="8"/>
      <c r="I29" s="8"/>
      <c r="J29" s="8"/>
    </row>
    <row r="30" spans="1:10">
      <c r="A30" s="8"/>
      <c r="B30" s="8"/>
      <c r="C30" s="8"/>
      <c r="D30" s="8"/>
      <c r="E30" s="8"/>
      <c r="F30" s="8"/>
      <c r="G30" s="8"/>
      <c r="H30" s="8"/>
      <c r="I30" s="8"/>
      <c r="J30" s="8"/>
    </row>
    <row r="31" spans="1:10">
      <c r="A31" s="8"/>
      <c r="B31" s="8"/>
      <c r="C31" s="8"/>
      <c r="D31" s="8"/>
      <c r="E31" s="8"/>
      <c r="F31" s="8"/>
      <c r="G31" s="8"/>
      <c r="H31" s="8"/>
      <c r="I31" s="8"/>
      <c r="J31" s="8"/>
    </row>
    <row r="32" spans="1:10">
      <c r="A32" s="8"/>
      <c r="B32" s="8"/>
      <c r="C32" s="8"/>
      <c r="D32" s="8"/>
      <c r="E32" s="8"/>
      <c r="F32" s="8"/>
      <c r="G32" s="8"/>
      <c r="H32" s="8"/>
      <c r="I32" s="8"/>
      <c r="J32" s="8"/>
    </row>
    <row r="33" spans="1:10">
      <c r="A33" s="8"/>
      <c r="B33" s="8"/>
      <c r="C33" s="8"/>
      <c r="D33" s="8"/>
      <c r="E33" s="8"/>
      <c r="F33" s="8"/>
      <c r="G33" s="8"/>
      <c r="H33" s="8"/>
      <c r="I33" s="8"/>
      <c r="J33" s="8"/>
    </row>
    <row r="34" spans="1:10">
      <c r="A34" s="8"/>
      <c r="B34" s="8"/>
      <c r="C34" s="8"/>
      <c r="D34" s="8"/>
      <c r="E34" s="8"/>
      <c r="F34" s="8"/>
      <c r="G34" s="8"/>
      <c r="H34" s="8"/>
      <c r="I34" s="8"/>
      <c r="J34" s="8"/>
    </row>
  </sheetData>
  <mergeCells count="9">
    <mergeCell ref="C3:D3"/>
    <mergeCell ref="C4:D4"/>
    <mergeCell ref="C5:D5"/>
    <mergeCell ref="C6:D6"/>
    <mergeCell ref="A1:B1"/>
    <mergeCell ref="A3:B3"/>
    <mergeCell ref="A4:B4"/>
    <mergeCell ref="A5:B5"/>
    <mergeCell ref="A6:B6"/>
  </mergeCells>
  <dataValidations count="5">
    <dataValidation type="list" allowBlank="1" showInputMessage="1" showErrorMessage="1" sqref="D10:D16" xr:uid="{0926AB32-B15E-4E7E-A000-914C87D1C808}">
      <formula1>"Leverplicht,Recht,Verbod"</formula1>
    </dataValidation>
    <dataValidation type="list" allowBlank="1" showInputMessage="1" showErrorMessage="1" sqref="E10:E16" xr:uid="{9818CE70-8205-4537-A6D6-5DAE6B37F61E}">
      <formula1>"AOC,DOP"</formula1>
    </dataValidation>
    <dataValidation type="list" allowBlank="1" showInputMessage="1" showErrorMessage="1" sqref="F10:F16" xr:uid="{D4736FA6-6BD5-4BCD-9A8F-F74D932FEAC2}">
      <formula1>"Opdrachtgever,Leverancier,Beide"</formula1>
    </dataValidation>
    <dataValidation type="list" allowBlank="1" showInputMessage="1" sqref="G10:G16" xr:uid="{3B490E71-D152-4C72-8102-DD72E19E43CE}">
      <formula1>"AVG,Audit,Benchmark,Proces,Dienst,Intellectueel Eigendom"</formula1>
    </dataValidation>
    <dataValidation type="list" showInputMessage="1" showErrorMessage="1" sqref="J10:J16" xr:uid="{4303C22A-F991-411D-B9AD-4E5BB4C2060F}">
      <formula1>"Lopend, Gedeeltelijk voldaan,Geheel voldaan,Vervallen"</formula1>
    </dataValidation>
  </dataValidations>
  <hyperlinks>
    <hyperlink ref="A1" location="Voorblad!A1" display="Scenario's" xr:uid="{27D7DC8F-BEE0-4382-9971-84E6EE7E80F7}"/>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ignoredErrors>
    <ignoredError sqref="J10 J11:J16" listDataValidation="1"/>
  </ignoredErrors>
  <legacyDrawing r:id="rId2"/>
  <legacyDrawingHF r:id="rId3"/>
  <tableParts count="1">
    <tablePart r:id="rId4"/>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3CAA2-930F-44AC-A41A-D0C61F76D9C1}">
  <sheetPr codeName="Blad15"/>
  <dimension ref="A1:K34"/>
  <sheetViews>
    <sheetView zoomScale="85" zoomScaleNormal="85" workbookViewId="0">
      <selection sqref="A1:C1"/>
    </sheetView>
  </sheetViews>
  <sheetFormatPr defaultColWidth="9.109375" defaultRowHeight="14.4"/>
  <cols>
    <col min="1" max="1" width="20.5546875" style="28" bestFit="1" customWidth="1"/>
    <col min="2" max="2" width="17.88671875" style="28" customWidth="1"/>
    <col min="3" max="3" width="9.109375" style="28"/>
    <col min="4" max="4" width="17.44140625" style="28" bestFit="1" customWidth="1"/>
    <col min="5" max="5" width="7.88671875" style="28" customWidth="1"/>
    <col min="6" max="6" width="17.33203125" style="28" customWidth="1"/>
    <col min="7" max="7" width="12.109375" style="28" customWidth="1"/>
    <col min="8" max="8" width="20" style="28" bestFit="1" customWidth="1"/>
    <col min="9" max="9" width="12.44140625" style="28" bestFit="1" customWidth="1"/>
    <col min="10" max="10" width="12.5546875" style="28" customWidth="1"/>
    <col min="11" max="11" width="12.109375" style="28" customWidth="1"/>
    <col min="12" max="16384" width="9.109375" style="28"/>
  </cols>
  <sheetData>
    <row r="1" spans="1:11" ht="33.6">
      <c r="A1" s="241" t="s">
        <v>55</v>
      </c>
      <c r="B1" s="241"/>
      <c r="C1" s="241"/>
      <c r="D1" s="8"/>
      <c r="E1" s="8"/>
      <c r="F1" s="8"/>
      <c r="G1" s="8"/>
      <c r="H1" s="8"/>
      <c r="I1" s="8"/>
      <c r="J1" s="8"/>
      <c r="K1" s="8"/>
    </row>
    <row r="2" spans="1:11">
      <c r="A2" s="8"/>
      <c r="B2" s="8"/>
      <c r="C2" s="8"/>
      <c r="D2" s="8"/>
      <c r="E2" s="8"/>
      <c r="F2" s="8"/>
      <c r="G2" s="8"/>
      <c r="H2" s="8"/>
      <c r="I2" s="8"/>
      <c r="J2" s="8"/>
      <c r="K2" s="8"/>
    </row>
    <row r="3" spans="1:11">
      <c r="A3" s="239" t="s">
        <v>220</v>
      </c>
      <c r="B3" s="240"/>
      <c r="C3" s="222" t="str">
        <f>Contractgegevens!B5</f>
        <v>&lt;Contractnaam&gt;</v>
      </c>
      <c r="D3" s="223"/>
      <c r="F3" s="8" t="s">
        <v>299</v>
      </c>
      <c r="G3" s="100">
        <f>Contractgegevens!B2</f>
        <v>0</v>
      </c>
      <c r="H3" s="8"/>
      <c r="I3" s="8"/>
      <c r="J3" s="8"/>
      <c r="K3" s="8"/>
    </row>
    <row r="4" spans="1:11">
      <c r="A4" s="239" t="s">
        <v>224</v>
      </c>
      <c r="B4" s="240"/>
      <c r="C4" s="222" t="str">
        <f>Contractgegevens!B24</f>
        <v>&lt;PDMer&gt;</v>
      </c>
      <c r="D4" s="223"/>
      <c r="E4" s="8"/>
      <c r="F4" s="8"/>
      <c r="G4" s="8"/>
      <c r="H4" s="8"/>
      <c r="I4" s="8"/>
      <c r="J4" s="8"/>
      <c r="K4" s="8"/>
    </row>
    <row r="5" spans="1:11">
      <c r="A5" s="239" t="s">
        <v>225</v>
      </c>
      <c r="B5" s="240"/>
      <c r="C5" s="222" t="str">
        <f>Contractgegevens!B25</f>
        <v>&lt;LCMer&gt;</v>
      </c>
      <c r="D5" s="223"/>
      <c r="E5" s="8"/>
      <c r="F5" s="8"/>
      <c r="G5" s="8"/>
      <c r="H5" s="8"/>
      <c r="I5" s="8"/>
      <c r="J5" s="8"/>
      <c r="K5" s="8"/>
    </row>
    <row r="6" spans="1:11">
      <c r="A6" s="239" t="s">
        <v>226</v>
      </c>
      <c r="B6" s="240"/>
      <c r="C6" s="222" t="str">
        <f>Contractgegevens!B26</f>
        <v>&lt;RVMer&gt;</v>
      </c>
      <c r="D6" s="223"/>
      <c r="E6" s="8"/>
      <c r="F6" s="8"/>
      <c r="G6" s="8"/>
      <c r="H6" s="8"/>
      <c r="I6" s="8"/>
      <c r="J6" s="8"/>
      <c r="K6" s="8"/>
    </row>
    <row r="7" spans="1:11">
      <c r="A7" s="8"/>
      <c r="B7" s="8"/>
      <c r="C7" s="8"/>
      <c r="D7" s="8"/>
      <c r="E7" s="8"/>
      <c r="F7" s="8"/>
      <c r="G7" s="8"/>
      <c r="H7" s="8"/>
      <c r="I7" s="8"/>
      <c r="J7" s="8"/>
      <c r="K7" s="8"/>
    </row>
    <row r="8" spans="1:11" ht="21">
      <c r="A8" s="9" t="s">
        <v>405</v>
      </c>
      <c r="B8" s="8"/>
      <c r="C8" s="8"/>
      <c r="D8" s="8"/>
      <c r="E8" s="8"/>
      <c r="F8" s="8"/>
      <c r="G8" s="8"/>
      <c r="H8" s="8"/>
      <c r="I8" s="8"/>
      <c r="J8" s="8"/>
      <c r="K8" s="8"/>
    </row>
    <row r="9" spans="1:11">
      <c r="A9" s="10" t="s">
        <v>317</v>
      </c>
      <c r="B9" s="10" t="s">
        <v>406</v>
      </c>
      <c r="C9" s="10" t="s">
        <v>223</v>
      </c>
      <c r="D9" s="10" t="s">
        <v>407</v>
      </c>
      <c r="E9" s="10" t="s">
        <v>408</v>
      </c>
      <c r="F9" s="10" t="s">
        <v>409</v>
      </c>
      <c r="G9" s="10" t="s">
        <v>410</v>
      </c>
      <c r="H9" s="10" t="s">
        <v>411</v>
      </c>
      <c r="I9" s="10" t="s">
        <v>412</v>
      </c>
      <c r="J9" s="10" t="s">
        <v>227</v>
      </c>
      <c r="K9" s="10" t="s">
        <v>321</v>
      </c>
    </row>
    <row r="10" spans="1:11">
      <c r="A10" s="11"/>
      <c r="B10" s="11"/>
      <c r="C10" s="11"/>
      <c r="D10" s="11"/>
      <c r="E10" s="11"/>
      <c r="F10" s="11"/>
      <c r="G10" s="11"/>
      <c r="H10" s="11"/>
      <c r="I10" s="11"/>
      <c r="J10" s="11"/>
      <c r="K10" s="11"/>
    </row>
    <row r="11" spans="1:11">
      <c r="A11" s="11"/>
      <c r="B11" s="11"/>
      <c r="C11" s="11"/>
      <c r="D11" s="11"/>
      <c r="E11" s="11"/>
      <c r="F11" s="11"/>
      <c r="G11" s="11"/>
      <c r="H11" s="11"/>
      <c r="I11" s="11"/>
      <c r="J11" s="11"/>
      <c r="K11" s="11"/>
    </row>
    <row r="12" spans="1:11">
      <c r="A12" s="11"/>
      <c r="B12" s="11"/>
      <c r="C12" s="11"/>
      <c r="D12" s="11"/>
      <c r="E12" s="11"/>
      <c r="F12" s="11"/>
      <c r="G12" s="11"/>
      <c r="H12" s="11"/>
      <c r="I12" s="11"/>
      <c r="J12" s="11"/>
      <c r="K12" s="11"/>
    </row>
    <row r="13" spans="1:11">
      <c r="A13" s="11"/>
      <c r="B13" s="11"/>
      <c r="C13" s="11"/>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row r="16" spans="1:11">
      <c r="A16" s="108"/>
      <c r="B16" s="108"/>
      <c r="C16" s="108"/>
      <c r="D16" s="108"/>
      <c r="E16" s="108"/>
      <c r="F16" s="108"/>
      <c r="G16" s="108"/>
      <c r="H16" s="108"/>
      <c r="I16" s="108"/>
      <c r="J16" s="108"/>
      <c r="K16" s="108"/>
    </row>
    <row r="17" spans="1:11">
      <c r="A17" s="8"/>
      <c r="B17" s="8"/>
      <c r="C17" s="8"/>
      <c r="D17" s="8"/>
      <c r="E17" s="8"/>
      <c r="F17" s="8"/>
      <c r="G17" s="8"/>
      <c r="H17" s="8"/>
      <c r="I17" s="8"/>
      <c r="J17" s="8"/>
      <c r="K17" s="8"/>
    </row>
    <row r="18" spans="1:11">
      <c r="A18" s="8"/>
      <c r="B18" s="8"/>
      <c r="C18" s="8"/>
      <c r="D18" s="8"/>
      <c r="E18" s="8"/>
      <c r="F18" s="8"/>
      <c r="G18" s="8"/>
      <c r="H18" s="8"/>
      <c r="I18" s="8"/>
      <c r="J18" s="8"/>
      <c r="K18" s="8"/>
    </row>
    <row r="19" spans="1:11">
      <c r="A19" s="8"/>
      <c r="B19" s="8"/>
      <c r="C19" s="8"/>
      <c r="D19" s="8"/>
      <c r="E19" s="8"/>
      <c r="F19" s="8"/>
      <c r="G19" s="8"/>
      <c r="H19" s="8"/>
      <c r="I19" s="8"/>
      <c r="J19" s="8"/>
      <c r="K19" s="8"/>
    </row>
    <row r="20" spans="1:11">
      <c r="A20" s="8"/>
      <c r="B20" s="8"/>
      <c r="C20" s="8"/>
      <c r="D20" s="8"/>
      <c r="E20" s="8"/>
      <c r="F20" s="8"/>
      <c r="G20" s="8"/>
      <c r="H20" s="8"/>
      <c r="I20" s="8"/>
      <c r="J20" s="8"/>
      <c r="K20" s="8"/>
    </row>
    <row r="21" spans="1:11">
      <c r="A21" s="8"/>
      <c r="B21" s="8"/>
      <c r="C21" s="8"/>
      <c r="D21" s="8"/>
      <c r="E21" s="8"/>
      <c r="F21" s="8"/>
      <c r="G21" s="8"/>
      <c r="H21" s="8"/>
      <c r="I21" s="8"/>
      <c r="J21" s="8"/>
      <c r="K21" s="8"/>
    </row>
    <row r="22" spans="1:11">
      <c r="A22" s="8"/>
      <c r="B22" s="8"/>
      <c r="C22" s="8"/>
      <c r="D22" s="8"/>
      <c r="E22" s="8"/>
      <c r="F22" s="8"/>
      <c r="G22" s="8"/>
      <c r="H22" s="8"/>
      <c r="I22" s="8"/>
      <c r="J22" s="8"/>
      <c r="K22" s="8"/>
    </row>
    <row r="23" spans="1:11">
      <c r="A23" s="8"/>
      <c r="B23" s="8"/>
      <c r="C23" s="8"/>
      <c r="D23" s="8"/>
      <c r="E23" s="8"/>
      <c r="F23" s="8"/>
      <c r="G23" s="8"/>
      <c r="H23" s="8"/>
      <c r="I23" s="8"/>
      <c r="J23" s="8"/>
      <c r="K23" s="8"/>
    </row>
    <row r="24" spans="1:11">
      <c r="A24" s="8"/>
      <c r="B24" s="8"/>
      <c r="C24" s="8"/>
      <c r="D24" s="8"/>
      <c r="E24" s="8"/>
      <c r="F24" s="8"/>
      <c r="G24" s="8"/>
      <c r="H24" s="8"/>
      <c r="I24" s="8"/>
      <c r="J24" s="8"/>
      <c r="K24" s="8"/>
    </row>
    <row r="25" spans="1:11">
      <c r="A25" s="8"/>
      <c r="B25" s="8"/>
      <c r="C25" s="8"/>
      <c r="D25" s="8"/>
      <c r="E25" s="8"/>
      <c r="F25" s="8"/>
      <c r="G25" s="8"/>
      <c r="H25" s="8"/>
      <c r="I25" s="8"/>
      <c r="J25" s="8"/>
      <c r="K25" s="8"/>
    </row>
    <row r="26" spans="1:11">
      <c r="A26" s="8"/>
      <c r="B26" s="8"/>
      <c r="C26" s="8"/>
      <c r="D26" s="8"/>
      <c r="E26" s="8"/>
      <c r="F26" s="8"/>
      <c r="G26" s="8"/>
      <c r="H26" s="8"/>
      <c r="I26" s="8"/>
      <c r="J26" s="8"/>
      <c r="K26" s="8"/>
    </row>
    <row r="27" spans="1:11">
      <c r="A27" s="8"/>
      <c r="B27" s="8"/>
      <c r="C27" s="8"/>
      <c r="D27" s="8"/>
      <c r="E27" s="8"/>
      <c r="F27" s="8"/>
      <c r="G27" s="8"/>
      <c r="H27" s="8"/>
      <c r="I27" s="8"/>
      <c r="J27" s="8"/>
      <c r="K27" s="8"/>
    </row>
    <row r="28" spans="1:11">
      <c r="A28" s="8"/>
      <c r="B28" s="8"/>
      <c r="C28" s="8"/>
      <c r="D28" s="8"/>
      <c r="E28" s="8"/>
      <c r="F28" s="8"/>
      <c r="G28" s="8"/>
      <c r="H28" s="8"/>
      <c r="I28" s="8"/>
      <c r="J28" s="8"/>
      <c r="K28" s="8"/>
    </row>
    <row r="29" spans="1:11">
      <c r="A29" s="8"/>
      <c r="B29" s="8"/>
      <c r="C29" s="8"/>
      <c r="D29" s="8"/>
      <c r="E29" s="8"/>
      <c r="F29" s="8"/>
      <c r="G29" s="8"/>
      <c r="H29" s="8"/>
      <c r="I29" s="8"/>
      <c r="J29" s="8"/>
      <c r="K29" s="8"/>
    </row>
    <row r="30" spans="1:11">
      <c r="A30" s="8"/>
      <c r="B30" s="8"/>
      <c r="C30" s="8"/>
      <c r="D30" s="8"/>
      <c r="E30" s="8"/>
      <c r="F30" s="8"/>
      <c r="G30" s="8"/>
      <c r="H30" s="8"/>
      <c r="I30" s="8"/>
      <c r="J30" s="8"/>
      <c r="K30" s="8"/>
    </row>
    <row r="31" spans="1:11">
      <c r="A31" s="8"/>
      <c r="B31" s="8"/>
      <c r="C31" s="8"/>
      <c r="D31" s="8"/>
      <c r="E31" s="8"/>
      <c r="F31" s="8"/>
      <c r="G31" s="8"/>
      <c r="H31" s="8"/>
      <c r="I31" s="8"/>
      <c r="J31" s="8"/>
      <c r="K31" s="8"/>
    </row>
    <row r="32" spans="1:11">
      <c r="A32" s="8"/>
      <c r="B32" s="8"/>
      <c r="C32" s="8"/>
      <c r="D32" s="8"/>
      <c r="E32" s="8"/>
      <c r="F32" s="8"/>
      <c r="G32" s="8"/>
      <c r="H32" s="8"/>
      <c r="I32" s="8"/>
      <c r="J32" s="8"/>
      <c r="K32" s="8"/>
    </row>
    <row r="33" spans="1:11">
      <c r="A33" s="8"/>
      <c r="B33" s="8"/>
      <c r="C33" s="8"/>
      <c r="D33" s="8"/>
      <c r="E33" s="8"/>
      <c r="F33" s="8"/>
      <c r="G33" s="8"/>
      <c r="H33" s="8"/>
      <c r="I33" s="8"/>
      <c r="J33" s="8"/>
      <c r="K33" s="8"/>
    </row>
    <row r="34" spans="1:11">
      <c r="A34" s="8"/>
      <c r="B34" s="8"/>
      <c r="C34" s="8"/>
      <c r="D34" s="8"/>
      <c r="E34" s="8"/>
      <c r="F34" s="8"/>
      <c r="G34" s="8"/>
      <c r="H34" s="8"/>
      <c r="I34" s="8"/>
      <c r="J34" s="8"/>
      <c r="K34" s="8"/>
    </row>
  </sheetData>
  <mergeCells count="9">
    <mergeCell ref="A3:B3"/>
    <mergeCell ref="A4:B4"/>
    <mergeCell ref="A5:B5"/>
    <mergeCell ref="A6:B6"/>
    <mergeCell ref="A1:C1"/>
    <mergeCell ref="C3:D3"/>
    <mergeCell ref="C4:D4"/>
    <mergeCell ref="C5:D5"/>
    <mergeCell ref="C6:D6"/>
  </mergeCells>
  <dataValidations count="3">
    <dataValidation type="list" allowBlank="1" showInputMessage="1" showErrorMessage="1" sqref="C10:C16" xr:uid="{E3D5AE57-06EB-4DC5-BD2B-A57B3450ABBA}">
      <formula1>"AOC,DOP"</formula1>
    </dataValidation>
    <dataValidation type="list" allowBlank="1" showInputMessage="1" showErrorMessage="1" sqref="D10:D16" xr:uid="{2AB3F4F3-D094-42D8-B004-C80D7EDCE686}">
      <formula1>"Opdrachtgever,Leverancier"</formula1>
    </dataValidation>
    <dataValidation type="list" showInputMessage="1" showErrorMessage="1" sqref="H10:H16" xr:uid="{25A015A2-7A4B-4141-BE12-F38E8D5219F7}">
      <formula1>"E-mail,Rapport"</formula1>
    </dataValidation>
  </dataValidations>
  <hyperlinks>
    <hyperlink ref="A1" location="Voorblad!A1" display="Scenario's" xr:uid="{F284C5B7-17C4-457D-A1DD-2B23D976E2AA}"/>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ignoredErrors>
    <ignoredError sqref="H10:H16" listDataValidation="1"/>
  </ignoredErrors>
  <legacyDrawing r:id="rId2"/>
  <legacyDrawingHF r:id="rId3"/>
  <tableParts count="1">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E549-55EC-4481-B90C-D7FCAAB008E1}">
  <sheetPr codeName="Blad16"/>
  <dimension ref="A1:F34"/>
  <sheetViews>
    <sheetView zoomScale="85" zoomScaleNormal="85" workbookViewId="0">
      <selection sqref="A1:C1"/>
    </sheetView>
  </sheetViews>
  <sheetFormatPr defaultColWidth="9.109375" defaultRowHeight="14.4"/>
  <cols>
    <col min="1" max="1" width="17.5546875" style="28" customWidth="1"/>
    <col min="2" max="2" width="14.109375" style="28" customWidth="1"/>
    <col min="3" max="3" width="26.109375" style="28" customWidth="1"/>
    <col min="4" max="4" width="11.88671875" style="28" bestFit="1" customWidth="1"/>
    <col min="5" max="5" width="13.109375" style="28" customWidth="1"/>
    <col min="6" max="6" width="10.5546875" style="28" customWidth="1"/>
    <col min="7" max="16384" width="9.109375" style="28"/>
  </cols>
  <sheetData>
    <row r="1" spans="1:6" ht="33.6">
      <c r="A1" s="241" t="s">
        <v>57</v>
      </c>
      <c r="B1" s="241"/>
      <c r="C1" s="241"/>
      <c r="D1" s="8"/>
      <c r="E1" s="8"/>
      <c r="F1" s="8"/>
    </row>
    <row r="2" spans="1:6">
      <c r="A2" s="8"/>
      <c r="B2" s="8"/>
      <c r="C2" s="8"/>
      <c r="D2" s="8"/>
      <c r="E2" s="8"/>
      <c r="F2" s="8"/>
    </row>
    <row r="3" spans="1:6">
      <c r="A3" s="239" t="s">
        <v>220</v>
      </c>
      <c r="B3" s="240"/>
      <c r="C3" s="11" t="str">
        <f>Contractgegevens!B5</f>
        <v>&lt;Contractnaam&gt;</v>
      </c>
      <c r="D3" s="8" t="s">
        <v>299</v>
      </c>
      <c r="E3" s="100">
        <f>Contractgegevens!B2</f>
        <v>0</v>
      </c>
      <c r="F3" s="8"/>
    </row>
    <row r="4" spans="1:6">
      <c r="A4" s="239" t="s">
        <v>224</v>
      </c>
      <c r="B4" s="240"/>
      <c r="C4" s="11" t="str">
        <f>Contractgegevens!B24</f>
        <v>&lt;PDMer&gt;</v>
      </c>
      <c r="D4" s="8"/>
      <c r="E4" s="8"/>
      <c r="F4" s="8"/>
    </row>
    <row r="5" spans="1:6">
      <c r="A5" s="239" t="s">
        <v>225</v>
      </c>
      <c r="B5" s="240"/>
      <c r="C5" s="11" t="str">
        <f>Contractgegevens!B25</f>
        <v>&lt;LCMer&gt;</v>
      </c>
      <c r="D5" s="8"/>
      <c r="E5" s="8"/>
      <c r="F5" s="8"/>
    </row>
    <row r="6" spans="1:6">
      <c r="A6" s="8"/>
      <c r="B6" s="8"/>
      <c r="C6" s="8"/>
      <c r="D6" s="8"/>
      <c r="E6" s="8"/>
      <c r="F6" s="8"/>
    </row>
    <row r="7" spans="1:6" ht="21">
      <c r="A7" s="9" t="s">
        <v>413</v>
      </c>
      <c r="B7" s="8"/>
      <c r="C7" s="8"/>
      <c r="D7" s="8"/>
      <c r="E7" s="8"/>
      <c r="F7" s="8"/>
    </row>
    <row r="8" spans="1:6">
      <c r="A8" s="10" t="s">
        <v>297</v>
      </c>
      <c r="B8" s="10" t="s">
        <v>241</v>
      </c>
      <c r="C8" s="10" t="s">
        <v>348</v>
      </c>
      <c r="D8" s="10" t="s">
        <v>315</v>
      </c>
      <c r="E8" s="10" t="s">
        <v>277</v>
      </c>
      <c r="F8" s="8"/>
    </row>
    <row r="9" spans="1:6">
      <c r="A9" s="11"/>
      <c r="B9" s="11"/>
      <c r="C9" s="11"/>
      <c r="D9" s="11"/>
      <c r="E9" s="11"/>
      <c r="F9" s="8"/>
    </row>
    <row r="10" spans="1:6">
      <c r="A10" s="11"/>
      <c r="B10" s="11"/>
      <c r="C10" s="11"/>
      <c r="D10" s="11"/>
      <c r="E10" s="11"/>
      <c r="F10" s="8"/>
    </row>
    <row r="11" spans="1:6">
      <c r="A11" s="11"/>
      <c r="B11" s="11"/>
      <c r="C11" s="11"/>
      <c r="D11" s="11"/>
      <c r="E11" s="11"/>
      <c r="F11" s="8"/>
    </row>
    <row r="12" spans="1:6">
      <c r="A12" s="11"/>
      <c r="B12" s="11"/>
      <c r="C12" s="11"/>
      <c r="D12" s="11"/>
      <c r="E12" s="11"/>
      <c r="F12" s="8"/>
    </row>
    <row r="13" spans="1:6">
      <c r="A13" s="11"/>
      <c r="B13" s="11"/>
      <c r="C13" s="11"/>
      <c r="D13" s="11"/>
      <c r="E13" s="11"/>
      <c r="F13" s="8"/>
    </row>
    <row r="14" spans="1:6">
      <c r="A14" s="11"/>
      <c r="B14" s="11"/>
      <c r="C14" s="11"/>
      <c r="D14" s="11"/>
      <c r="E14" s="11"/>
      <c r="F14" s="8"/>
    </row>
    <row r="15" spans="1:6">
      <c r="A15" s="11"/>
      <c r="B15" s="11"/>
      <c r="C15" s="11"/>
      <c r="D15" s="11"/>
      <c r="E15" s="11"/>
      <c r="F15" s="8"/>
    </row>
    <row r="16" spans="1:6">
      <c r="A16" s="108"/>
      <c r="B16" s="108"/>
      <c r="C16" s="108"/>
      <c r="D16" s="108"/>
      <c r="E16" s="108"/>
      <c r="F16" s="8"/>
    </row>
    <row r="17" spans="1:6">
      <c r="A17" s="8"/>
      <c r="B17" s="8"/>
      <c r="C17" s="8"/>
      <c r="D17" s="8"/>
      <c r="E17" s="8"/>
      <c r="F17" s="8"/>
    </row>
    <row r="18" spans="1:6">
      <c r="A18" s="8"/>
      <c r="B18" s="8"/>
      <c r="C18" s="8"/>
      <c r="D18" s="8"/>
      <c r="E18" s="8"/>
      <c r="F18" s="8"/>
    </row>
    <row r="19" spans="1:6">
      <c r="A19" s="8"/>
      <c r="B19" s="8"/>
      <c r="C19" s="8"/>
      <c r="D19" s="8"/>
      <c r="E19" s="8"/>
      <c r="F19" s="8"/>
    </row>
    <row r="20" spans="1:6">
      <c r="A20" s="8"/>
      <c r="B20" s="8"/>
      <c r="C20" s="8"/>
      <c r="D20" s="8"/>
      <c r="E20" s="8"/>
      <c r="F20" s="8"/>
    </row>
    <row r="21" spans="1:6">
      <c r="A21" s="8"/>
      <c r="B21" s="8"/>
      <c r="C21" s="8"/>
      <c r="D21" s="8"/>
      <c r="E21" s="8"/>
      <c r="F21" s="8"/>
    </row>
    <row r="22" spans="1:6">
      <c r="A22" s="8"/>
      <c r="B22" s="8"/>
      <c r="C22" s="8"/>
      <c r="D22" s="8"/>
      <c r="E22" s="8"/>
      <c r="F22" s="8"/>
    </row>
    <row r="23" spans="1:6">
      <c r="A23" s="8"/>
      <c r="B23" s="8"/>
      <c r="C23" s="8"/>
      <c r="D23" s="8"/>
      <c r="E23" s="8"/>
      <c r="F23" s="8"/>
    </row>
    <row r="24" spans="1:6">
      <c r="A24" s="8"/>
      <c r="B24" s="8"/>
      <c r="C24" s="8"/>
      <c r="D24" s="8"/>
      <c r="E24" s="8"/>
      <c r="F24" s="8"/>
    </row>
    <row r="25" spans="1:6">
      <c r="A25" s="8"/>
      <c r="B25" s="8"/>
      <c r="C25" s="8"/>
      <c r="D25" s="8"/>
      <c r="E25" s="8"/>
      <c r="F25" s="8"/>
    </row>
    <row r="26" spans="1:6">
      <c r="A26" s="8"/>
      <c r="B26" s="8"/>
      <c r="C26" s="8"/>
      <c r="D26" s="8"/>
      <c r="E26" s="8"/>
      <c r="F26" s="8"/>
    </row>
    <row r="27" spans="1:6">
      <c r="A27" s="8"/>
      <c r="B27" s="8"/>
      <c r="C27" s="8"/>
      <c r="D27" s="8"/>
      <c r="E27" s="8"/>
      <c r="F27" s="8"/>
    </row>
    <row r="28" spans="1:6">
      <c r="A28" s="8"/>
      <c r="B28" s="8"/>
      <c r="C28" s="8"/>
      <c r="D28" s="8"/>
      <c r="E28" s="8"/>
      <c r="F28" s="8"/>
    </row>
    <row r="29" spans="1:6">
      <c r="A29" s="8"/>
      <c r="B29" s="8"/>
      <c r="C29" s="8"/>
      <c r="D29" s="8"/>
      <c r="E29" s="8"/>
      <c r="F29" s="8"/>
    </row>
    <row r="30" spans="1:6">
      <c r="A30" s="8"/>
      <c r="B30" s="8"/>
      <c r="C30" s="8"/>
      <c r="D30" s="8"/>
      <c r="E30" s="8"/>
      <c r="F30" s="8"/>
    </row>
    <row r="31" spans="1:6">
      <c r="A31" s="8"/>
      <c r="B31" s="8"/>
      <c r="C31" s="8"/>
      <c r="D31" s="8"/>
      <c r="E31" s="8"/>
      <c r="F31" s="8"/>
    </row>
    <row r="32" spans="1:6">
      <c r="A32" s="8"/>
      <c r="B32" s="8"/>
      <c r="C32" s="8"/>
      <c r="D32" s="8"/>
      <c r="E32" s="8"/>
      <c r="F32" s="8"/>
    </row>
    <row r="33" spans="1:6">
      <c r="A33" s="8"/>
      <c r="B33" s="8"/>
      <c r="C33" s="8"/>
      <c r="D33" s="8"/>
      <c r="E33" s="8"/>
      <c r="F33" s="8"/>
    </row>
    <row r="34" spans="1:6">
      <c r="A34" s="8"/>
      <c r="B34" s="8"/>
      <c r="C34" s="8"/>
      <c r="D34" s="8"/>
      <c r="E34" s="8"/>
      <c r="F34" s="8"/>
    </row>
  </sheetData>
  <mergeCells count="4">
    <mergeCell ref="A1:C1"/>
    <mergeCell ref="A3:B3"/>
    <mergeCell ref="A4:B4"/>
    <mergeCell ref="A5:B5"/>
  </mergeCells>
  <dataValidations count="1">
    <dataValidation type="list" allowBlank="1" showInputMessage="1" showErrorMessage="1" sqref="D9:D16" xr:uid="{C2247E7A-4E10-42DB-8CE0-9123A985CA6C}">
      <formula1>"Tarief,Korting,Facturatie,Indexatie"</formula1>
    </dataValidation>
  </dataValidations>
  <hyperlinks>
    <hyperlink ref="A1" location="Voorblad!A1" display="Scenario's" xr:uid="{97789C4B-E02A-4CCE-8D1C-6D4C1A6CE607}"/>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D0CB-F51B-4411-9399-D6F041066D26}">
  <sheetPr codeName="Blad17">
    <pageSetUpPr fitToPage="1"/>
  </sheetPr>
  <dimension ref="A1:Q34"/>
  <sheetViews>
    <sheetView zoomScale="80" zoomScaleNormal="80" workbookViewId="0">
      <selection sqref="A1:G1"/>
    </sheetView>
  </sheetViews>
  <sheetFormatPr defaultColWidth="9.109375" defaultRowHeight="14.4"/>
  <cols>
    <col min="1" max="1" width="31" style="28" customWidth="1"/>
    <col min="2" max="2" width="29.88671875" style="28" bestFit="1" customWidth="1"/>
    <col min="3" max="3" width="30.109375" style="28" customWidth="1"/>
    <col min="4" max="4" width="29.109375" style="28" bestFit="1" customWidth="1"/>
    <col min="5" max="5" width="13.33203125" style="28" customWidth="1"/>
    <col min="6" max="6" width="12.6640625" style="28" customWidth="1"/>
    <col min="7" max="7" width="18.6640625" style="28" customWidth="1"/>
    <col min="8" max="17" width="17" style="28" customWidth="1"/>
    <col min="18" max="16384" width="9.109375" style="28"/>
  </cols>
  <sheetData>
    <row r="1" spans="1:17" ht="33.6">
      <c r="A1" s="241" t="s">
        <v>65</v>
      </c>
      <c r="B1" s="241"/>
      <c r="C1" s="241"/>
      <c r="D1" s="241"/>
      <c r="E1" s="241"/>
      <c r="F1" s="241"/>
      <c r="G1" s="241"/>
      <c r="H1" s="43"/>
      <c r="I1" s="43"/>
      <c r="J1" s="43"/>
      <c r="K1" s="43"/>
      <c r="L1" s="8"/>
      <c r="M1" s="8"/>
      <c r="N1" s="8"/>
      <c r="O1" s="8"/>
      <c r="P1" s="8"/>
      <c r="Q1" s="8"/>
    </row>
    <row r="2" spans="1:17">
      <c r="A2" s="8"/>
      <c r="B2" s="8"/>
      <c r="C2" s="8"/>
      <c r="D2" s="8"/>
      <c r="E2" s="8"/>
      <c r="F2" s="8"/>
      <c r="G2" s="8"/>
      <c r="H2" s="8"/>
      <c r="I2" s="8"/>
      <c r="J2" s="8"/>
      <c r="K2" s="8"/>
      <c r="L2" s="8"/>
      <c r="M2" s="8"/>
      <c r="N2" s="8"/>
      <c r="O2" s="8"/>
      <c r="P2" s="8"/>
      <c r="Q2" s="8"/>
    </row>
    <row r="3" spans="1:17">
      <c r="A3" s="8" t="s">
        <v>220</v>
      </c>
      <c r="B3" s="11" t="str">
        <f>Contractgegevens!B5</f>
        <v>&lt;Contractnaam&gt;</v>
      </c>
      <c r="C3" s="8" t="s">
        <v>299</v>
      </c>
      <c r="D3" s="100">
        <f>Contractgegevens!B2</f>
        <v>0</v>
      </c>
      <c r="E3" s="8"/>
      <c r="F3" s="8"/>
      <c r="G3" s="8"/>
      <c r="H3" s="8"/>
      <c r="I3" s="8"/>
      <c r="J3" s="8"/>
      <c r="K3" s="8"/>
      <c r="L3" s="8"/>
      <c r="M3" s="8"/>
      <c r="N3" s="8"/>
      <c r="O3" s="8"/>
      <c r="P3" s="8"/>
      <c r="Q3" s="8"/>
    </row>
    <row r="4" spans="1:17">
      <c r="A4" s="8" t="s">
        <v>224</v>
      </c>
      <c r="B4" s="11" t="str">
        <f>Contractgegevens!B24</f>
        <v>&lt;PDMer&gt;</v>
      </c>
      <c r="C4" s="8"/>
      <c r="D4" s="8"/>
      <c r="E4" s="8"/>
      <c r="F4" s="8"/>
      <c r="G4" s="8"/>
      <c r="H4" s="8"/>
      <c r="I4" s="8"/>
      <c r="J4" s="8"/>
      <c r="K4" s="8"/>
      <c r="L4" s="8"/>
      <c r="M4" s="8"/>
      <c r="N4" s="8"/>
      <c r="O4" s="8"/>
      <c r="P4" s="8"/>
      <c r="Q4" s="8"/>
    </row>
    <row r="5" spans="1:17">
      <c r="A5" s="8" t="s">
        <v>225</v>
      </c>
      <c r="B5" s="11" t="str">
        <f>Contractgegevens!B25</f>
        <v>&lt;LCMer&gt;</v>
      </c>
      <c r="C5" s="8"/>
      <c r="D5" s="8"/>
      <c r="E5" s="8"/>
      <c r="F5" s="8"/>
      <c r="G5" s="8"/>
      <c r="H5" s="8"/>
      <c r="I5" s="8"/>
      <c r="J5" s="8"/>
      <c r="K5" s="8"/>
      <c r="L5" s="8"/>
      <c r="M5" s="8"/>
      <c r="N5" s="8"/>
      <c r="O5" s="8"/>
      <c r="P5" s="8"/>
      <c r="Q5" s="8"/>
    </row>
    <row r="6" spans="1:17">
      <c r="A6" s="8"/>
      <c r="B6" s="8"/>
      <c r="C6" s="8"/>
      <c r="D6" s="8"/>
      <c r="E6" s="8"/>
      <c r="F6" s="8"/>
      <c r="G6" s="8"/>
      <c r="H6" s="8"/>
      <c r="I6" s="8"/>
      <c r="J6" s="8"/>
      <c r="K6" s="8"/>
      <c r="L6" s="8"/>
      <c r="M6" s="8"/>
      <c r="N6" s="8"/>
      <c r="O6" s="8"/>
      <c r="P6" s="8"/>
      <c r="Q6" s="8"/>
    </row>
    <row r="7" spans="1:17" ht="21">
      <c r="A7" s="9" t="s">
        <v>414</v>
      </c>
      <c r="B7" s="8"/>
      <c r="C7" s="8"/>
      <c r="D7" s="8"/>
      <c r="E7" s="8"/>
      <c r="F7" s="8"/>
      <c r="G7" s="8"/>
      <c r="H7" s="213" t="s">
        <v>415</v>
      </c>
      <c r="I7" s="213"/>
      <c r="J7" s="213"/>
      <c r="K7" s="213"/>
      <c r="L7" s="213"/>
      <c r="M7" s="213" t="s">
        <v>230</v>
      </c>
      <c r="N7" s="213"/>
      <c r="O7" s="213"/>
      <c r="P7" s="213"/>
      <c r="Q7" s="213"/>
    </row>
    <row r="8" spans="1:17">
      <c r="A8" s="10" t="s">
        <v>241</v>
      </c>
      <c r="B8" s="10" t="s">
        <v>416</v>
      </c>
      <c r="C8" s="83" t="s">
        <v>417</v>
      </c>
      <c r="D8" s="83" t="s">
        <v>959</v>
      </c>
      <c r="E8" s="20" t="s">
        <v>227</v>
      </c>
      <c r="F8" s="20" t="s">
        <v>321</v>
      </c>
      <c r="G8" s="10" t="s">
        <v>418</v>
      </c>
      <c r="H8" s="10" t="s">
        <v>419</v>
      </c>
      <c r="I8" s="10" t="s">
        <v>420</v>
      </c>
      <c r="J8" s="10" t="s">
        <v>421</v>
      </c>
      <c r="K8" s="10" t="s">
        <v>422</v>
      </c>
      <c r="L8" s="10" t="s">
        <v>423</v>
      </c>
      <c r="M8" s="10" t="s">
        <v>961</v>
      </c>
      <c r="N8" s="10" t="s">
        <v>962</v>
      </c>
      <c r="O8" s="10" t="s">
        <v>963</v>
      </c>
      <c r="P8" s="10" t="s">
        <v>964</v>
      </c>
      <c r="Q8" s="10" t="s">
        <v>965</v>
      </c>
    </row>
    <row r="9" spans="1:17">
      <c r="A9" s="11"/>
      <c r="B9" s="11"/>
      <c r="C9" s="49"/>
      <c r="D9" s="50"/>
      <c r="E9" s="50"/>
      <c r="F9" s="50"/>
      <c r="G9" s="11"/>
      <c r="H9" s="11"/>
      <c r="I9" s="11"/>
      <c r="J9" s="11"/>
      <c r="K9" s="11"/>
      <c r="L9" s="11"/>
      <c r="M9" s="11"/>
      <c r="N9" s="11"/>
      <c r="O9" s="11"/>
      <c r="P9" s="11"/>
      <c r="Q9" s="11"/>
    </row>
    <row r="10" spans="1:17">
      <c r="A10" s="11"/>
      <c r="B10" s="11"/>
      <c r="C10" s="49"/>
      <c r="D10" s="50"/>
      <c r="E10" s="50"/>
      <c r="F10" s="50"/>
      <c r="G10" s="11"/>
      <c r="H10" s="11"/>
      <c r="I10" s="11"/>
      <c r="J10" s="11"/>
      <c r="K10" s="11"/>
      <c r="L10" s="11"/>
      <c r="M10" s="11"/>
      <c r="N10" s="11"/>
      <c r="O10" s="11"/>
      <c r="P10" s="11"/>
      <c r="Q10" s="11"/>
    </row>
    <row r="11" spans="1:17">
      <c r="A11" s="11"/>
      <c r="B11" s="11"/>
      <c r="C11" s="49"/>
      <c r="D11" s="50"/>
      <c r="E11" s="50"/>
      <c r="F11" s="50"/>
      <c r="G11" s="11"/>
      <c r="H11" s="11"/>
      <c r="I11" s="11"/>
      <c r="J11" s="11"/>
      <c r="K11" s="11"/>
      <c r="L11" s="11"/>
      <c r="M11" s="11"/>
      <c r="N11" s="11"/>
      <c r="O11" s="11"/>
      <c r="P11" s="11"/>
      <c r="Q11" s="11"/>
    </row>
    <row r="12" spans="1:17">
      <c r="A12" s="11"/>
      <c r="B12" s="11"/>
      <c r="C12" s="49"/>
      <c r="D12" s="50"/>
      <c r="E12" s="50"/>
      <c r="F12" s="50"/>
      <c r="G12" s="11"/>
      <c r="H12" s="11"/>
      <c r="I12" s="11"/>
      <c r="J12" s="11"/>
      <c r="K12" s="11"/>
      <c r="L12" s="11"/>
      <c r="M12" s="11"/>
      <c r="N12" s="11"/>
      <c r="O12" s="11"/>
      <c r="P12" s="11"/>
      <c r="Q12" s="11"/>
    </row>
    <row r="13" spans="1:17" ht="6" customHeight="1">
      <c r="A13" s="8"/>
      <c r="B13" s="8"/>
      <c r="C13" s="8"/>
      <c r="D13" s="8"/>
      <c r="E13" s="8"/>
      <c r="F13" s="8"/>
      <c r="G13" s="8"/>
      <c r="H13" s="8"/>
      <c r="I13" s="8"/>
      <c r="J13" s="8"/>
      <c r="K13" s="8"/>
      <c r="L13" s="8"/>
      <c r="M13" s="8"/>
      <c r="N13" s="8"/>
      <c r="O13" s="8"/>
      <c r="P13" s="8"/>
      <c r="Q13" s="8"/>
    </row>
    <row r="14" spans="1:17">
      <c r="A14" s="45" t="s">
        <v>424</v>
      </c>
      <c r="B14" s="8"/>
      <c r="C14" s="8"/>
      <c r="D14" s="8"/>
      <c r="E14" s="8"/>
      <c r="F14" s="8"/>
      <c r="G14" s="8"/>
      <c r="H14" s="8">
        <f>SUM(H8:H13)</f>
        <v>0</v>
      </c>
      <c r="I14" s="8">
        <f t="shared" ref="I14:L14" si="0">SUM(I8:I13)</f>
        <v>0</v>
      </c>
      <c r="J14" s="8">
        <f t="shared" si="0"/>
        <v>0</v>
      </c>
      <c r="K14" s="8">
        <f t="shared" si="0"/>
        <v>0</v>
      </c>
      <c r="L14" s="8">
        <f t="shared" si="0"/>
        <v>0</v>
      </c>
      <c r="M14" s="51">
        <f>SUM(M8:M13)</f>
        <v>0</v>
      </c>
      <c r="N14" s="51">
        <f>SUM(N8:N13)</f>
        <v>0</v>
      </c>
      <c r="O14" s="51">
        <f>SUM(O8:O13)</f>
        <v>0</v>
      </c>
      <c r="P14" s="51">
        <f>SUM(P8:P13)</f>
        <v>0</v>
      </c>
      <c r="Q14" s="51">
        <f>SUM(Q8:Q13)</f>
        <v>0</v>
      </c>
    </row>
    <row r="15" spans="1:17">
      <c r="A15" s="8"/>
      <c r="B15" s="8"/>
      <c r="C15" s="8"/>
      <c r="D15" s="8"/>
      <c r="E15" s="8"/>
      <c r="F15" s="8"/>
      <c r="G15" s="8"/>
      <c r="H15" s="8"/>
      <c r="I15" s="8"/>
      <c r="J15" s="8"/>
      <c r="K15" s="8"/>
      <c r="L15" s="8"/>
      <c r="M15" s="8"/>
      <c r="N15" s="8"/>
      <c r="O15" s="8"/>
      <c r="P15" s="8"/>
      <c r="Q15" s="8"/>
    </row>
    <row r="16" spans="1:17" ht="21">
      <c r="A16" s="9" t="s">
        <v>425</v>
      </c>
      <c r="B16" s="8"/>
      <c r="C16" s="8"/>
      <c r="D16" s="8"/>
      <c r="E16" s="8"/>
      <c r="F16" s="8"/>
      <c r="G16" s="8"/>
      <c r="H16" s="213" t="s">
        <v>415</v>
      </c>
      <c r="I16" s="213"/>
      <c r="J16" s="213"/>
      <c r="K16" s="213"/>
      <c r="L16" s="213"/>
      <c r="M16" s="213" t="s">
        <v>426</v>
      </c>
      <c r="N16" s="213"/>
      <c r="O16" s="213"/>
      <c r="P16" s="213"/>
      <c r="Q16" s="213"/>
    </row>
    <row r="17" spans="1:17">
      <c r="A17" s="10" t="s">
        <v>241</v>
      </c>
      <c r="B17" s="10" t="s">
        <v>416</v>
      </c>
      <c r="C17" s="10" t="s">
        <v>427</v>
      </c>
      <c r="D17" s="10" t="s">
        <v>428</v>
      </c>
      <c r="E17" s="20" t="s">
        <v>227</v>
      </c>
      <c r="F17" s="20" t="s">
        <v>321</v>
      </c>
      <c r="G17" s="10" t="s">
        <v>418</v>
      </c>
      <c r="H17" s="10" t="s">
        <v>419</v>
      </c>
      <c r="I17" s="10" t="s">
        <v>420</v>
      </c>
      <c r="J17" s="10" t="s">
        <v>421</v>
      </c>
      <c r="K17" s="10" t="s">
        <v>422</v>
      </c>
      <c r="L17" s="10" t="s">
        <v>423</v>
      </c>
      <c r="M17" s="10" t="s">
        <v>961</v>
      </c>
      <c r="N17" s="10" t="s">
        <v>962</v>
      </c>
      <c r="O17" s="10" t="s">
        <v>963</v>
      </c>
      <c r="P17" s="10" t="s">
        <v>964</v>
      </c>
      <c r="Q17" s="10" t="s">
        <v>965</v>
      </c>
    </row>
    <row r="18" spans="1:17">
      <c r="A18" s="11"/>
      <c r="B18" s="11"/>
      <c r="C18" s="11"/>
      <c r="D18" s="11"/>
      <c r="E18" s="11"/>
      <c r="F18" s="11"/>
      <c r="G18" s="11"/>
      <c r="H18" s="11"/>
      <c r="I18" s="11"/>
      <c r="J18" s="11"/>
      <c r="K18" s="11"/>
      <c r="L18" s="11"/>
      <c r="M18" s="11"/>
      <c r="N18" s="11"/>
      <c r="O18" s="11"/>
      <c r="P18" s="11"/>
      <c r="Q18" s="11"/>
    </row>
    <row r="19" spans="1:17">
      <c r="A19" s="11"/>
      <c r="B19" s="11"/>
      <c r="C19" s="11"/>
      <c r="D19" s="11"/>
      <c r="E19" s="11"/>
      <c r="F19" s="11"/>
      <c r="G19" s="11"/>
      <c r="H19" s="11"/>
      <c r="I19" s="11"/>
      <c r="J19" s="11"/>
      <c r="K19" s="11"/>
      <c r="L19" s="11"/>
      <c r="M19" s="11"/>
      <c r="N19" s="11"/>
      <c r="O19" s="11"/>
      <c r="P19" s="11"/>
      <c r="Q19" s="11"/>
    </row>
    <row r="20" spans="1:17">
      <c r="A20" s="11"/>
      <c r="B20" s="11"/>
      <c r="C20" s="11"/>
      <c r="D20" s="11"/>
      <c r="E20" s="11"/>
      <c r="F20" s="11"/>
      <c r="G20" s="11"/>
      <c r="H20" s="11"/>
      <c r="I20" s="11"/>
      <c r="J20" s="11"/>
      <c r="K20" s="11"/>
      <c r="L20" s="11"/>
      <c r="M20" s="11"/>
      <c r="N20" s="11"/>
      <c r="O20" s="11"/>
      <c r="P20" s="11"/>
      <c r="Q20" s="11"/>
    </row>
    <row r="21" spans="1:17">
      <c r="A21" s="11"/>
      <c r="B21" s="11"/>
      <c r="C21" s="11"/>
      <c r="D21" s="11"/>
      <c r="E21" s="11"/>
      <c r="F21" s="11"/>
      <c r="G21" s="11"/>
      <c r="H21" s="11"/>
      <c r="I21" s="11"/>
      <c r="J21" s="11"/>
      <c r="K21" s="11"/>
      <c r="L21" s="11"/>
      <c r="M21" s="11"/>
      <c r="N21" s="11"/>
      <c r="O21" s="11"/>
      <c r="P21" s="11"/>
      <c r="Q21" s="11"/>
    </row>
    <row r="22" spans="1:17">
      <c r="A22" s="11"/>
      <c r="B22" s="11"/>
      <c r="C22" s="11"/>
      <c r="D22" s="11"/>
      <c r="E22" s="11"/>
      <c r="F22" s="11"/>
      <c r="G22" s="11"/>
      <c r="H22" s="11"/>
      <c r="I22" s="11"/>
      <c r="J22" s="11"/>
      <c r="K22" s="11"/>
      <c r="L22" s="11"/>
      <c r="M22" s="11"/>
      <c r="N22" s="11"/>
      <c r="O22" s="11"/>
      <c r="P22" s="11"/>
      <c r="Q22" s="11"/>
    </row>
    <row r="23" spans="1:17">
      <c r="A23" s="11"/>
      <c r="B23" s="11"/>
      <c r="C23" s="11"/>
      <c r="D23" s="11"/>
      <c r="E23" s="11"/>
      <c r="F23" s="11"/>
      <c r="G23" s="11"/>
      <c r="H23" s="11"/>
      <c r="I23" s="11"/>
      <c r="J23" s="11"/>
      <c r="K23" s="11"/>
      <c r="L23" s="11"/>
      <c r="M23" s="11"/>
      <c r="N23" s="11"/>
      <c r="O23" s="11"/>
      <c r="P23" s="11"/>
      <c r="Q23" s="11"/>
    </row>
    <row r="24" spans="1:17">
      <c r="A24" s="11"/>
      <c r="B24" s="11"/>
      <c r="C24" s="11"/>
      <c r="D24" s="11"/>
      <c r="E24" s="11"/>
      <c r="F24" s="11"/>
      <c r="G24" s="11"/>
      <c r="H24" s="11"/>
      <c r="I24" s="11"/>
      <c r="J24" s="11"/>
      <c r="K24" s="11"/>
      <c r="L24" s="11"/>
      <c r="M24" s="11"/>
      <c r="N24" s="11"/>
      <c r="O24" s="11"/>
      <c r="P24" s="11"/>
      <c r="Q24" s="11"/>
    </row>
    <row r="25" spans="1:17">
      <c r="A25" s="11"/>
      <c r="B25" s="11"/>
      <c r="C25" s="11"/>
      <c r="D25" s="11"/>
      <c r="E25" s="11"/>
      <c r="F25" s="11"/>
      <c r="G25" s="11"/>
      <c r="H25" s="11"/>
      <c r="I25" s="11"/>
      <c r="J25" s="11"/>
      <c r="K25" s="11"/>
      <c r="L25" s="11"/>
      <c r="M25" s="11"/>
      <c r="N25" s="11"/>
      <c r="O25" s="11"/>
      <c r="P25" s="11"/>
      <c r="Q25" s="11"/>
    </row>
    <row r="26" spans="1:17">
      <c r="A26" s="108"/>
      <c r="B26" s="108"/>
      <c r="C26" s="108"/>
      <c r="D26" s="108"/>
      <c r="E26" s="108"/>
      <c r="F26" s="108"/>
      <c r="G26" s="108"/>
      <c r="H26" s="108"/>
      <c r="I26" s="108"/>
      <c r="J26" s="108"/>
      <c r="K26" s="108"/>
      <c r="L26" s="108"/>
      <c r="M26" s="108"/>
      <c r="N26" s="108"/>
      <c r="O26" s="108"/>
      <c r="P26" s="108"/>
      <c r="Q26" s="108"/>
    </row>
    <row r="27" spans="1:17" ht="6" customHeight="1">
      <c r="A27" s="8"/>
      <c r="B27" s="8"/>
      <c r="C27" s="8"/>
      <c r="D27" s="8"/>
      <c r="E27" s="8"/>
      <c r="F27" s="8"/>
      <c r="G27" s="8"/>
      <c r="H27" s="8"/>
      <c r="I27" s="8"/>
      <c r="J27" s="8"/>
      <c r="K27" s="8"/>
      <c r="L27" s="8"/>
      <c r="M27" s="8"/>
      <c r="N27" s="8"/>
      <c r="O27" s="8"/>
      <c r="P27" s="8"/>
      <c r="Q27" s="8"/>
    </row>
    <row r="28" spans="1:17">
      <c r="A28" s="45" t="s">
        <v>429</v>
      </c>
      <c r="B28" s="8"/>
      <c r="C28" s="8"/>
      <c r="D28" s="8"/>
      <c r="E28" s="8"/>
      <c r="F28" s="8"/>
      <c r="G28" s="8"/>
      <c r="H28" s="8">
        <f>SUM(H17:H27)</f>
        <v>0</v>
      </c>
      <c r="I28" s="8">
        <f t="shared" ref="I28:L28" si="1">SUM(I17:I27)</f>
        <v>0</v>
      </c>
      <c r="J28" s="8">
        <f t="shared" si="1"/>
        <v>0</v>
      </c>
      <c r="K28" s="8">
        <f t="shared" si="1"/>
        <v>0</v>
      </c>
      <c r="L28" s="8">
        <f t="shared" si="1"/>
        <v>0</v>
      </c>
      <c r="M28" s="51">
        <f>SUM(M17:M27)</f>
        <v>0</v>
      </c>
      <c r="N28" s="51">
        <f>SUM(N17:N27)</f>
        <v>0</v>
      </c>
      <c r="O28" s="51">
        <f>SUM(O17:O27)</f>
        <v>0</v>
      </c>
      <c r="P28" s="51">
        <f>SUM(P17:P27)</f>
        <v>0</v>
      </c>
      <c r="Q28" s="51">
        <f>SUM(Q17:Q27)</f>
        <v>0</v>
      </c>
    </row>
    <row r="29" spans="1:17">
      <c r="A29" s="8"/>
      <c r="B29" s="8"/>
      <c r="C29" s="8"/>
      <c r="D29" s="8"/>
      <c r="E29" s="8"/>
      <c r="F29" s="8"/>
      <c r="G29" s="8"/>
      <c r="H29" s="8"/>
      <c r="I29" s="8"/>
      <c r="J29" s="8"/>
      <c r="K29" s="8"/>
      <c r="L29" s="8"/>
      <c r="M29" s="8"/>
      <c r="N29" s="8"/>
      <c r="O29" s="8"/>
      <c r="P29" s="8"/>
      <c r="Q29" s="8"/>
    </row>
    <row r="30" spans="1:17" ht="21">
      <c r="A30" s="9" t="s">
        <v>430</v>
      </c>
      <c r="B30" s="8"/>
      <c r="C30" s="8"/>
      <c r="D30" s="8"/>
      <c r="E30" s="8"/>
      <c r="F30" s="8"/>
      <c r="G30" s="8"/>
      <c r="H30" s="8"/>
      <c r="I30" s="8"/>
      <c r="J30" s="8"/>
      <c r="K30" s="8"/>
      <c r="L30" s="8"/>
      <c r="M30" s="8"/>
      <c r="N30" s="8"/>
      <c r="O30" s="8"/>
      <c r="P30" s="8"/>
      <c r="Q30" s="8"/>
    </row>
    <row r="31" spans="1:17">
      <c r="A31" s="42" t="s">
        <v>241</v>
      </c>
      <c r="B31" s="10" t="str">
        <f>H8</f>
        <v>Jaar 1</v>
      </c>
      <c r="C31" s="10" t="str">
        <f>I8</f>
        <v>Jaar 2</v>
      </c>
      <c r="D31" s="10" t="str">
        <f>J8</f>
        <v>Jaar 3</v>
      </c>
      <c r="E31" s="10" t="str">
        <f>K8</f>
        <v>Jaar 4</v>
      </c>
      <c r="F31" s="10" t="s">
        <v>423</v>
      </c>
      <c r="G31" s="8"/>
      <c r="H31" s="8"/>
      <c r="I31" s="8"/>
      <c r="J31" s="8"/>
      <c r="K31" s="8"/>
      <c r="L31" s="8"/>
      <c r="M31" s="8"/>
      <c r="N31" s="8"/>
      <c r="O31" s="8"/>
      <c r="P31" s="8"/>
      <c r="Q31" s="8"/>
    </row>
    <row r="32" spans="1:17">
      <c r="A32" s="8" t="s">
        <v>230</v>
      </c>
      <c r="B32" s="51">
        <f>M14</f>
        <v>0</v>
      </c>
      <c r="C32" s="51">
        <f t="shared" ref="C32:F32" si="2">N14</f>
        <v>0</v>
      </c>
      <c r="D32" s="51">
        <f t="shared" si="2"/>
        <v>0</v>
      </c>
      <c r="E32" s="51">
        <f t="shared" si="2"/>
        <v>0</v>
      </c>
      <c r="F32" s="51">
        <f t="shared" si="2"/>
        <v>0</v>
      </c>
      <c r="G32" s="8"/>
      <c r="H32" s="8"/>
      <c r="I32" s="8"/>
      <c r="J32" s="8"/>
      <c r="K32" s="8"/>
      <c r="L32" s="8"/>
      <c r="M32" s="8"/>
      <c r="N32" s="8"/>
      <c r="O32" s="8"/>
      <c r="P32" s="8"/>
      <c r="Q32" s="8"/>
    </row>
    <row r="33" spans="1:17">
      <c r="A33" s="8" t="s">
        <v>431</v>
      </c>
      <c r="B33" s="51">
        <f>M28</f>
        <v>0</v>
      </c>
      <c r="C33" s="51">
        <f t="shared" ref="C33:F33" si="3">N28</f>
        <v>0</v>
      </c>
      <c r="D33" s="51">
        <f t="shared" si="3"/>
        <v>0</v>
      </c>
      <c r="E33" s="51">
        <f t="shared" si="3"/>
        <v>0</v>
      </c>
      <c r="F33" s="51">
        <f t="shared" si="3"/>
        <v>0</v>
      </c>
      <c r="G33" s="8"/>
      <c r="H33" s="8"/>
      <c r="I33" s="8"/>
      <c r="J33" s="8"/>
      <c r="K33" s="8"/>
      <c r="L33" s="8"/>
      <c r="M33" s="8"/>
      <c r="N33" s="8"/>
      <c r="O33" s="8"/>
      <c r="P33" s="8"/>
      <c r="Q33" s="8"/>
    </row>
    <row r="34" spans="1:17">
      <c r="A34" s="45" t="s">
        <v>432</v>
      </c>
      <c r="B34" s="52">
        <f>B33+B32</f>
        <v>0</v>
      </c>
      <c r="C34" s="52">
        <f t="shared" ref="C34:F34" si="4">C33+C32</f>
        <v>0</v>
      </c>
      <c r="D34" s="52">
        <f t="shared" si="4"/>
        <v>0</v>
      </c>
      <c r="E34" s="52">
        <f t="shared" si="4"/>
        <v>0</v>
      </c>
      <c r="F34" s="52">
        <f t="shared" si="4"/>
        <v>0</v>
      </c>
      <c r="G34" s="8"/>
      <c r="H34" s="8"/>
      <c r="I34" s="8"/>
      <c r="J34" s="8"/>
      <c r="K34" s="8"/>
      <c r="L34" s="8"/>
      <c r="M34" s="8"/>
      <c r="N34" s="8"/>
      <c r="O34" s="8"/>
      <c r="P34" s="8"/>
      <c r="Q34" s="8"/>
    </row>
  </sheetData>
  <mergeCells count="5">
    <mergeCell ref="A1:G1"/>
    <mergeCell ref="M7:Q7"/>
    <mergeCell ref="H7:L7"/>
    <mergeCell ref="H16:L16"/>
    <mergeCell ref="M16:Q16"/>
  </mergeCells>
  <dataValidations count="2">
    <dataValidation type="list" showInputMessage="1" showErrorMessage="1" sqref="A9:A12" xr:uid="{D036D14E-73B0-4B6F-B943-1F68EF254F83}">
      <formula1>"Product,Dienst,Meerwerk/minderwerk product,Meerwerk/minderwerk dienst"</formula1>
    </dataValidation>
    <dataValidation type="list" allowBlank="1" showInputMessage="1" showErrorMessage="1" sqref="D18:D26" xr:uid="{0CDFCB7B-938A-4802-92AB-DC6EC655F44B}">
      <formula1>"Direct DOP,Randvoorwaardelijk DOP,Management AOC,Management DOP,Administratie AOC,Administratie DOP,Financieringskosten"</formula1>
    </dataValidation>
  </dataValidations>
  <hyperlinks>
    <hyperlink ref="A1" location="Voorblad!A1" display="Scenario's" xr:uid="{E89397F5-C603-433A-B93B-151B445E8528}"/>
  </hyperlinks>
  <pageMargins left="0.70866141732283472" right="0.70866141732283472" top="0.74803149606299213" bottom="0.74803149606299213" header="0.31496062992125984" footer="0.31496062992125984"/>
  <pageSetup paperSize="9" scale="39" orientation="landscape" r:id="rId1"/>
  <headerFooter>
    <oddHeader>&amp;C&amp;G</oddHeader>
    <oddFooter>&amp;CBehorend bij CATS CM® versie 4
© CATS CM</oddFooter>
  </headerFooter>
  <ignoredErrors>
    <ignoredError sqref="A9:A13" listDataValidation="1"/>
  </ignoredErrors>
  <legacyDrawing r:id="rId2"/>
  <legacyDrawingHF r:id="rId3"/>
  <tableParts count="2">
    <tablePart r:id="rId4"/>
    <tablePart r:id="rId5"/>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7AD3-2661-4BCE-AA22-A5B95ABEED1C}">
  <sheetPr codeName="Blad18">
    <pageSetUpPr fitToPage="1"/>
  </sheetPr>
  <dimension ref="A1:Q34"/>
  <sheetViews>
    <sheetView zoomScale="70" zoomScaleNormal="70" workbookViewId="0">
      <selection activeCell="G3" sqref="G3:J3"/>
    </sheetView>
  </sheetViews>
  <sheetFormatPr defaultColWidth="8.88671875" defaultRowHeight="14.4"/>
  <cols>
    <col min="1" max="1" width="31" style="28" customWidth="1"/>
    <col min="2" max="2" width="29.88671875" style="28" bestFit="1" customWidth="1"/>
    <col min="3" max="3" width="37" style="28" customWidth="1"/>
    <col min="4" max="4" width="29.88671875" style="28" bestFit="1" customWidth="1"/>
    <col min="5" max="5" width="21.5546875" style="28" customWidth="1"/>
    <col min="6" max="6" width="15.33203125" style="28" customWidth="1"/>
    <col min="7" max="7" width="23.44140625" style="28" customWidth="1"/>
    <col min="8" max="11" width="12.109375" style="28" customWidth="1"/>
    <col min="12" max="12" width="11.88671875" style="28" bestFit="1" customWidth="1"/>
    <col min="13" max="13" width="11.44140625" style="28" customWidth="1"/>
    <col min="14" max="16" width="11.88671875" style="28" customWidth="1"/>
    <col min="17" max="17" width="12" style="28" customWidth="1"/>
    <col min="18" max="16384" width="8.88671875" style="28"/>
  </cols>
  <sheetData>
    <row r="1" spans="1:17" ht="33.6">
      <c r="A1" s="241" t="s">
        <v>67</v>
      </c>
      <c r="B1" s="241"/>
      <c r="C1" s="241"/>
      <c r="D1" s="241"/>
      <c r="E1" s="241"/>
      <c r="F1" s="241"/>
      <c r="G1" s="241"/>
      <c r="H1" s="43"/>
      <c r="I1" s="43"/>
      <c r="J1" s="43"/>
      <c r="K1" s="43"/>
      <c r="L1" s="8"/>
      <c r="M1" s="8"/>
      <c r="N1" s="8"/>
      <c r="O1" s="8"/>
      <c r="P1" s="8"/>
      <c r="Q1" s="8"/>
    </row>
    <row r="2" spans="1:17">
      <c r="A2" s="8"/>
      <c r="B2" s="8"/>
      <c r="C2" s="8"/>
      <c r="D2" s="8"/>
      <c r="E2" s="8"/>
      <c r="F2" s="8"/>
      <c r="G2" s="8"/>
      <c r="H2" s="8"/>
      <c r="I2" s="8"/>
      <c r="J2" s="8"/>
      <c r="K2" s="8"/>
      <c r="L2" s="8"/>
      <c r="M2" s="8"/>
      <c r="N2" s="8"/>
      <c r="O2" s="8"/>
      <c r="P2" s="8"/>
      <c r="Q2" s="8"/>
    </row>
    <row r="3" spans="1:17">
      <c r="A3" s="8" t="s">
        <v>220</v>
      </c>
      <c r="B3" s="11" t="str">
        <f>Contractgegevens!B5</f>
        <v>&lt;Contractnaam&gt;</v>
      </c>
      <c r="C3" s="8" t="s">
        <v>299</v>
      </c>
      <c r="D3" s="100">
        <f>Contractgegevens!B2</f>
        <v>0</v>
      </c>
      <c r="E3" s="8"/>
      <c r="F3" s="8"/>
      <c r="G3" s="243" t="s">
        <v>1108</v>
      </c>
      <c r="H3" s="243"/>
      <c r="I3" s="243"/>
      <c r="J3" s="243"/>
      <c r="K3" s="8"/>
      <c r="L3" s="8"/>
      <c r="M3" s="8"/>
      <c r="N3" s="8"/>
      <c r="O3" s="8"/>
      <c r="P3" s="8"/>
      <c r="Q3" s="8"/>
    </row>
    <row r="4" spans="1:17">
      <c r="A4" s="8" t="s">
        <v>224</v>
      </c>
      <c r="B4" s="11" t="str">
        <f>Contractgegevens!B24</f>
        <v>&lt;PDMer&gt;</v>
      </c>
      <c r="C4" s="8"/>
      <c r="D4" s="8"/>
      <c r="E4" s="8"/>
      <c r="F4" s="8"/>
      <c r="G4" s="8"/>
      <c r="H4" s="8"/>
      <c r="I4" s="8"/>
      <c r="J4" s="8"/>
      <c r="K4" s="8"/>
      <c r="L4" s="8"/>
      <c r="M4" s="8"/>
      <c r="N4" s="8"/>
      <c r="O4" s="8"/>
      <c r="P4" s="8"/>
      <c r="Q4" s="8"/>
    </row>
    <row r="5" spans="1:17">
      <c r="A5" s="8" t="s">
        <v>225</v>
      </c>
      <c r="B5" s="11" t="str">
        <f>Contractgegevens!B25</f>
        <v>&lt;LCMer&gt;</v>
      </c>
      <c r="C5" s="8"/>
      <c r="D5" s="8"/>
      <c r="E5" s="8"/>
      <c r="F5" s="8"/>
      <c r="G5" s="8"/>
      <c r="H5" s="8"/>
      <c r="I5" s="8"/>
      <c r="J5" s="8"/>
      <c r="K5" s="8"/>
      <c r="L5" s="8"/>
      <c r="M5" s="8"/>
      <c r="N5" s="8"/>
      <c r="O5" s="8"/>
      <c r="P5" s="8"/>
      <c r="Q5" s="8"/>
    </row>
    <row r="6" spans="1:17">
      <c r="A6" s="8"/>
      <c r="B6" s="8"/>
      <c r="C6" s="8"/>
      <c r="D6" s="8"/>
      <c r="E6" s="8"/>
      <c r="F6" s="8"/>
      <c r="G6" s="8"/>
      <c r="H6" s="8"/>
      <c r="I6" s="8"/>
      <c r="J6" s="8"/>
      <c r="K6" s="8"/>
      <c r="L6" s="8"/>
      <c r="M6" s="8"/>
      <c r="N6" s="8"/>
      <c r="O6" s="8"/>
      <c r="P6" s="8"/>
      <c r="Q6" s="8"/>
    </row>
    <row r="7" spans="1:17" ht="21">
      <c r="A7" s="9" t="s">
        <v>433</v>
      </c>
      <c r="B7" s="8"/>
      <c r="C7" s="8"/>
      <c r="D7" s="8"/>
      <c r="E7" s="8"/>
      <c r="F7" s="8"/>
      <c r="G7" s="8"/>
      <c r="H7" s="213" t="s">
        <v>415</v>
      </c>
      <c r="I7" s="213"/>
      <c r="J7" s="213"/>
      <c r="K7" s="213"/>
      <c r="L7" s="213"/>
      <c r="M7" s="213" t="s">
        <v>434</v>
      </c>
      <c r="N7" s="213"/>
      <c r="O7" s="213"/>
      <c r="P7" s="213"/>
      <c r="Q7" s="213"/>
    </row>
    <row r="8" spans="1:17">
      <c r="A8" s="10" t="s">
        <v>241</v>
      </c>
      <c r="B8" s="10" t="s">
        <v>435</v>
      </c>
      <c r="C8" s="83" t="s">
        <v>417</v>
      </c>
      <c r="D8" s="83" t="s">
        <v>959</v>
      </c>
      <c r="E8" s="20" t="s">
        <v>227</v>
      </c>
      <c r="F8" s="20" t="s">
        <v>321</v>
      </c>
      <c r="G8" s="10" t="s">
        <v>418</v>
      </c>
      <c r="H8" s="10" t="s">
        <v>419</v>
      </c>
      <c r="I8" s="10" t="s">
        <v>420</v>
      </c>
      <c r="J8" s="10" t="s">
        <v>421</v>
      </c>
      <c r="K8" s="10" t="s">
        <v>422</v>
      </c>
      <c r="L8" s="10" t="s">
        <v>423</v>
      </c>
      <c r="M8" s="10" t="s">
        <v>961</v>
      </c>
      <c r="N8" s="10" t="s">
        <v>962</v>
      </c>
      <c r="O8" s="10" t="s">
        <v>963</v>
      </c>
      <c r="P8" s="10" t="s">
        <v>964</v>
      </c>
      <c r="Q8" s="10" t="s">
        <v>965</v>
      </c>
    </row>
    <row r="9" spans="1:17">
      <c r="A9" s="11"/>
      <c r="B9" s="11"/>
      <c r="C9" s="49"/>
      <c r="D9" s="50"/>
      <c r="E9" s="50"/>
      <c r="F9" s="50"/>
      <c r="G9" s="11"/>
      <c r="H9" s="11"/>
      <c r="I9" s="11"/>
      <c r="J9" s="11"/>
      <c r="K9" s="11"/>
      <c r="L9" s="11"/>
      <c r="M9" s="11"/>
      <c r="N9" s="11"/>
      <c r="O9" s="11"/>
      <c r="P9" s="11"/>
      <c r="Q9" s="11"/>
    </row>
    <row r="10" spans="1:17">
      <c r="A10" s="11"/>
      <c r="B10" s="11"/>
      <c r="C10" s="49"/>
      <c r="D10" s="50"/>
      <c r="E10" s="50"/>
      <c r="F10" s="50"/>
      <c r="G10" s="11"/>
      <c r="H10" s="11"/>
      <c r="I10" s="11"/>
      <c r="J10" s="11"/>
      <c r="K10" s="11"/>
      <c r="L10" s="11"/>
      <c r="M10" s="11"/>
      <c r="N10" s="11"/>
      <c r="O10" s="11"/>
      <c r="P10" s="11"/>
      <c r="Q10" s="11"/>
    </row>
    <row r="11" spans="1:17">
      <c r="A11" s="11"/>
      <c r="B11" s="11"/>
      <c r="C11" s="49"/>
      <c r="D11" s="50"/>
      <c r="E11" s="50"/>
      <c r="F11" s="50"/>
      <c r="G11" s="11"/>
      <c r="H11" s="11"/>
      <c r="I11" s="11"/>
      <c r="J11" s="11"/>
      <c r="K11" s="11"/>
      <c r="L11" s="11"/>
      <c r="M11" s="11"/>
      <c r="N11" s="11"/>
      <c r="O11" s="11"/>
      <c r="P11" s="11"/>
      <c r="Q11" s="11"/>
    </row>
    <row r="12" spans="1:17">
      <c r="A12" s="108"/>
      <c r="B12" s="108"/>
      <c r="C12" s="145"/>
      <c r="D12" s="146"/>
      <c r="E12" s="146"/>
      <c r="F12" s="146"/>
      <c r="G12" s="108"/>
      <c r="H12" s="108"/>
      <c r="I12" s="108"/>
      <c r="J12" s="108"/>
      <c r="K12" s="108"/>
      <c r="L12" s="108"/>
      <c r="M12" s="108"/>
      <c r="N12" s="108"/>
      <c r="O12" s="108"/>
      <c r="P12" s="108"/>
      <c r="Q12" s="108"/>
    </row>
    <row r="13" spans="1:17" ht="6" customHeight="1">
      <c r="A13" s="8"/>
      <c r="B13" s="8"/>
      <c r="C13" s="8"/>
      <c r="D13" s="8"/>
      <c r="E13" s="8"/>
      <c r="F13" s="8"/>
      <c r="G13" s="8"/>
      <c r="H13" s="8"/>
      <c r="I13" s="8"/>
      <c r="J13" s="8"/>
      <c r="K13" s="8"/>
      <c r="L13" s="8"/>
      <c r="M13" s="8"/>
      <c r="N13" s="8"/>
      <c r="O13" s="8"/>
      <c r="P13" s="8"/>
      <c r="Q13" s="8"/>
    </row>
    <row r="14" spans="1:17">
      <c r="A14" s="45" t="s">
        <v>424</v>
      </c>
      <c r="B14" s="8"/>
      <c r="C14" s="8"/>
      <c r="D14" s="8"/>
      <c r="E14" s="8"/>
      <c r="F14" s="8"/>
      <c r="G14" s="8"/>
      <c r="H14" s="8">
        <f>SUM(H8:H13)</f>
        <v>0</v>
      </c>
      <c r="I14" s="8">
        <f t="shared" ref="I14:L14" si="0">SUM(I8:I13)</f>
        <v>0</v>
      </c>
      <c r="J14" s="8">
        <f t="shared" si="0"/>
        <v>0</v>
      </c>
      <c r="K14" s="8">
        <f t="shared" si="0"/>
        <v>0</v>
      </c>
      <c r="L14" s="8">
        <f t="shared" si="0"/>
        <v>0</v>
      </c>
      <c r="M14" s="51">
        <f>SUM(M8:M13)</f>
        <v>0</v>
      </c>
      <c r="N14" s="51">
        <f>SUM(N8:N13)</f>
        <v>0</v>
      </c>
      <c r="O14" s="51">
        <f>SUM(O8:O13)</f>
        <v>0</v>
      </c>
      <c r="P14" s="51">
        <f>SUM(P8:P13)</f>
        <v>0</v>
      </c>
      <c r="Q14" s="51">
        <f>SUM(Q8:Q13)</f>
        <v>0</v>
      </c>
    </row>
    <row r="15" spans="1:17">
      <c r="A15" s="8"/>
      <c r="B15" s="8"/>
      <c r="C15" s="8"/>
      <c r="D15" s="8"/>
      <c r="E15" s="8"/>
      <c r="F15" s="8"/>
      <c r="G15" s="8"/>
      <c r="H15" s="8"/>
      <c r="I15" s="8"/>
      <c r="J15" s="8"/>
      <c r="K15" s="8"/>
      <c r="L15" s="8"/>
      <c r="M15" s="8"/>
      <c r="N15" s="8"/>
      <c r="O15" s="8"/>
      <c r="P15" s="8"/>
      <c r="Q15" s="8"/>
    </row>
    <row r="16" spans="1:17" ht="21">
      <c r="A16" s="9" t="s">
        <v>425</v>
      </c>
      <c r="B16" s="8"/>
      <c r="C16" s="8"/>
      <c r="D16" s="8"/>
      <c r="E16" s="8"/>
      <c r="F16" s="8"/>
      <c r="G16" s="8"/>
      <c r="H16" s="213" t="s">
        <v>415</v>
      </c>
      <c r="I16" s="213"/>
      <c r="J16" s="213"/>
      <c r="K16" s="213"/>
      <c r="L16" s="213"/>
      <c r="M16" s="213" t="s">
        <v>436</v>
      </c>
      <c r="N16" s="213"/>
      <c r="O16" s="213"/>
      <c r="P16" s="213"/>
      <c r="Q16" s="213"/>
    </row>
    <row r="17" spans="1:17">
      <c r="A17" s="10" t="s">
        <v>241</v>
      </c>
      <c r="B17" s="10" t="s">
        <v>435</v>
      </c>
      <c r="C17" s="10" t="s">
        <v>427</v>
      </c>
      <c r="D17" s="10" t="s">
        <v>428</v>
      </c>
      <c r="E17" s="20" t="s">
        <v>227</v>
      </c>
      <c r="F17" s="20" t="s">
        <v>321</v>
      </c>
      <c r="G17" s="10" t="s">
        <v>418</v>
      </c>
      <c r="H17" s="10" t="s">
        <v>419</v>
      </c>
      <c r="I17" s="10" t="s">
        <v>420</v>
      </c>
      <c r="J17" s="10" t="s">
        <v>421</v>
      </c>
      <c r="K17" s="10" t="s">
        <v>422</v>
      </c>
      <c r="L17" s="10" t="s">
        <v>423</v>
      </c>
      <c r="M17" s="10" t="s">
        <v>961</v>
      </c>
      <c r="N17" s="10" t="s">
        <v>962</v>
      </c>
      <c r="O17" s="10" t="s">
        <v>963</v>
      </c>
      <c r="P17" s="10" t="s">
        <v>964</v>
      </c>
      <c r="Q17" s="10" t="s">
        <v>965</v>
      </c>
    </row>
    <row r="18" spans="1:17">
      <c r="A18" s="11"/>
      <c r="B18" s="11"/>
      <c r="C18" s="11"/>
      <c r="D18" s="11"/>
      <c r="E18" s="11"/>
      <c r="F18" s="11"/>
      <c r="G18" s="11"/>
      <c r="H18" s="11"/>
      <c r="I18" s="11"/>
      <c r="J18" s="11"/>
      <c r="K18" s="11"/>
      <c r="L18" s="11"/>
      <c r="M18" s="11"/>
      <c r="N18" s="11"/>
      <c r="O18" s="11"/>
      <c r="P18" s="11"/>
      <c r="Q18" s="11"/>
    </row>
    <row r="19" spans="1:17">
      <c r="A19" s="11"/>
      <c r="B19" s="11"/>
      <c r="C19" s="11"/>
      <c r="D19" s="11"/>
      <c r="E19" s="11"/>
      <c r="F19" s="11"/>
      <c r="G19" s="11"/>
      <c r="H19" s="11"/>
      <c r="I19" s="11"/>
      <c r="J19" s="11"/>
      <c r="K19" s="11"/>
      <c r="L19" s="11"/>
      <c r="M19" s="11"/>
      <c r="N19" s="11"/>
      <c r="O19" s="11"/>
      <c r="P19" s="11"/>
      <c r="Q19" s="11"/>
    </row>
    <row r="20" spans="1:17">
      <c r="A20" s="11"/>
      <c r="B20" s="11"/>
      <c r="C20" s="11"/>
      <c r="D20" s="11"/>
      <c r="E20" s="11"/>
      <c r="F20" s="11"/>
      <c r="G20" s="11"/>
      <c r="H20" s="11"/>
      <c r="I20" s="11"/>
      <c r="J20" s="11"/>
      <c r="K20" s="11"/>
      <c r="L20" s="11"/>
      <c r="M20" s="11"/>
      <c r="N20" s="11"/>
      <c r="O20" s="11"/>
      <c r="P20" s="11"/>
      <c r="Q20" s="11"/>
    </row>
    <row r="21" spans="1:17">
      <c r="A21" s="11"/>
      <c r="B21" s="11"/>
      <c r="C21" s="11"/>
      <c r="D21" s="11"/>
      <c r="E21" s="11"/>
      <c r="F21" s="11"/>
      <c r="G21" s="11"/>
      <c r="H21" s="11"/>
      <c r="I21" s="11"/>
      <c r="J21" s="11"/>
      <c r="K21" s="11"/>
      <c r="L21" s="11"/>
      <c r="M21" s="11"/>
      <c r="N21" s="11"/>
      <c r="O21" s="11"/>
      <c r="P21" s="11"/>
      <c r="Q21" s="11"/>
    </row>
    <row r="22" spans="1:17">
      <c r="A22" s="11"/>
      <c r="B22" s="11"/>
      <c r="C22" s="11"/>
      <c r="D22" s="11"/>
      <c r="E22" s="11"/>
      <c r="F22" s="11"/>
      <c r="G22" s="11"/>
      <c r="H22" s="11"/>
      <c r="I22" s="11"/>
      <c r="J22" s="11"/>
      <c r="K22" s="11"/>
      <c r="L22" s="11"/>
      <c r="M22" s="11"/>
      <c r="N22" s="11"/>
      <c r="O22" s="11"/>
      <c r="P22" s="11"/>
      <c r="Q22" s="11"/>
    </row>
    <row r="23" spans="1:17">
      <c r="A23" s="11"/>
      <c r="B23" s="11"/>
      <c r="C23" s="11"/>
      <c r="D23" s="11"/>
      <c r="E23" s="11"/>
      <c r="F23" s="11"/>
      <c r="G23" s="11"/>
      <c r="H23" s="11"/>
      <c r="I23" s="11"/>
      <c r="J23" s="11"/>
      <c r="K23" s="11"/>
      <c r="L23" s="11"/>
      <c r="M23" s="11"/>
      <c r="N23" s="11"/>
      <c r="O23" s="11"/>
      <c r="P23" s="11"/>
      <c r="Q23" s="11"/>
    </row>
    <row r="24" spans="1:17">
      <c r="A24" s="11"/>
      <c r="B24" s="11"/>
      <c r="C24" s="11"/>
      <c r="D24" s="11"/>
      <c r="E24" s="11"/>
      <c r="F24" s="11"/>
      <c r="G24" s="11"/>
      <c r="H24" s="11"/>
      <c r="I24" s="11"/>
      <c r="J24" s="11"/>
      <c r="K24" s="11"/>
      <c r="L24" s="11"/>
      <c r="M24" s="11"/>
      <c r="N24" s="11"/>
      <c r="O24" s="11"/>
      <c r="P24" s="11"/>
      <c r="Q24" s="11"/>
    </row>
    <row r="25" spans="1:17">
      <c r="A25" s="11"/>
      <c r="B25" s="11"/>
      <c r="C25" s="11"/>
      <c r="D25" s="11"/>
      <c r="E25" s="11"/>
      <c r="F25" s="11"/>
      <c r="G25" s="11"/>
      <c r="H25" s="11"/>
      <c r="I25" s="11"/>
      <c r="J25" s="11"/>
      <c r="K25" s="11"/>
      <c r="L25" s="11"/>
      <c r="M25" s="11"/>
      <c r="N25" s="11"/>
      <c r="O25" s="11"/>
      <c r="P25" s="11"/>
      <c r="Q25" s="11"/>
    </row>
    <row r="26" spans="1:17">
      <c r="A26" s="108"/>
      <c r="B26" s="108"/>
      <c r="C26" s="108"/>
      <c r="D26" s="11"/>
      <c r="E26" s="108"/>
      <c r="F26" s="108"/>
      <c r="G26" s="108"/>
      <c r="H26" s="108"/>
      <c r="I26" s="108"/>
      <c r="J26" s="108"/>
      <c r="K26" s="108"/>
      <c r="L26" s="108"/>
      <c r="M26" s="108"/>
      <c r="N26" s="108"/>
      <c r="O26" s="108"/>
      <c r="P26" s="108"/>
      <c r="Q26" s="108"/>
    </row>
    <row r="27" spans="1:17" ht="6" customHeight="1">
      <c r="A27" s="8"/>
      <c r="B27" s="8"/>
      <c r="C27" s="8"/>
      <c r="D27" s="8"/>
      <c r="E27" s="8"/>
      <c r="F27" s="8"/>
      <c r="G27" s="8"/>
      <c r="H27" s="8"/>
      <c r="I27" s="8"/>
      <c r="J27" s="8"/>
      <c r="K27" s="8"/>
      <c r="L27" s="8"/>
      <c r="M27" s="8"/>
      <c r="N27" s="8"/>
      <c r="O27" s="8"/>
      <c r="P27" s="8"/>
      <c r="Q27" s="8"/>
    </row>
    <row r="28" spans="1:17">
      <c r="A28" s="45" t="s">
        <v>430</v>
      </c>
      <c r="B28" s="8"/>
      <c r="C28" s="8"/>
      <c r="D28" s="8"/>
      <c r="E28" s="8"/>
      <c r="F28" s="8"/>
      <c r="G28" s="8"/>
      <c r="H28" s="8">
        <f>SUM(H17:H27)</f>
        <v>0</v>
      </c>
      <c r="I28" s="8">
        <f t="shared" ref="I28:L28" si="1">SUM(I17:I27)</f>
        <v>0</v>
      </c>
      <c r="J28" s="8">
        <f t="shared" si="1"/>
        <v>0</v>
      </c>
      <c r="K28" s="8">
        <f t="shared" si="1"/>
        <v>0</v>
      </c>
      <c r="L28" s="8">
        <f t="shared" si="1"/>
        <v>0</v>
      </c>
      <c r="M28" s="51">
        <f>SUM(M17:M27)</f>
        <v>0</v>
      </c>
      <c r="N28" s="51">
        <f>SUM(N17:N27)</f>
        <v>0</v>
      </c>
      <c r="O28" s="51">
        <f>SUM(O17:O27)</f>
        <v>0</v>
      </c>
      <c r="P28" s="51">
        <f>SUM(P17:P27)</f>
        <v>0</v>
      </c>
      <c r="Q28" s="51">
        <f>SUM(Q17:Q27)</f>
        <v>0</v>
      </c>
    </row>
    <row r="29" spans="1:17">
      <c r="A29" s="8"/>
      <c r="B29" s="8"/>
      <c r="C29" s="8"/>
      <c r="D29" s="8"/>
      <c r="E29" s="8"/>
      <c r="F29" s="8"/>
      <c r="G29" s="8"/>
      <c r="H29" s="8"/>
      <c r="I29" s="8"/>
      <c r="J29" s="8"/>
      <c r="K29" s="8"/>
      <c r="L29" s="8"/>
      <c r="M29" s="8"/>
      <c r="N29" s="8"/>
      <c r="O29" s="8"/>
      <c r="P29" s="8"/>
      <c r="Q29" s="8"/>
    </row>
    <row r="30" spans="1:17" ht="21">
      <c r="A30" s="9" t="s">
        <v>437</v>
      </c>
      <c r="B30" s="8"/>
      <c r="C30" s="8"/>
      <c r="D30" s="8"/>
      <c r="E30" s="8"/>
      <c r="F30" s="8"/>
      <c r="G30" s="8"/>
      <c r="H30" s="8"/>
      <c r="I30" s="8"/>
      <c r="J30" s="8"/>
      <c r="K30" s="8"/>
      <c r="L30" s="8"/>
      <c r="M30" s="8"/>
      <c r="N30" s="8"/>
      <c r="O30" s="8"/>
      <c r="P30" s="8"/>
      <c r="Q30" s="8"/>
    </row>
    <row r="31" spans="1:17">
      <c r="A31" s="42" t="s">
        <v>241</v>
      </c>
      <c r="B31" s="10" t="str">
        <f>H8</f>
        <v>Jaar 1</v>
      </c>
      <c r="C31" s="10" t="str">
        <f>I8</f>
        <v>Jaar 2</v>
      </c>
      <c r="D31" s="10" t="str">
        <f>J8</f>
        <v>Jaar 3</v>
      </c>
      <c r="E31" s="10" t="str">
        <f>K8</f>
        <v>Jaar 4</v>
      </c>
      <c r="F31" s="10" t="s">
        <v>423</v>
      </c>
      <c r="G31" s="8"/>
      <c r="H31" s="8"/>
      <c r="I31" s="8"/>
      <c r="J31" s="8"/>
      <c r="K31" s="8"/>
      <c r="L31" s="8"/>
      <c r="M31" s="8"/>
      <c r="N31" s="8"/>
      <c r="O31" s="8"/>
      <c r="P31" s="8"/>
      <c r="Q31" s="8"/>
    </row>
    <row r="32" spans="1:17">
      <c r="A32" s="8" t="s">
        <v>230</v>
      </c>
      <c r="B32" s="51">
        <f>M14</f>
        <v>0</v>
      </c>
      <c r="C32" s="51">
        <f>N14</f>
        <v>0</v>
      </c>
      <c r="D32" s="51">
        <f>O14</f>
        <v>0</v>
      </c>
      <c r="E32" s="51">
        <f>P14</f>
        <v>0</v>
      </c>
      <c r="F32" s="51">
        <f>SUM(B32:E32)</f>
        <v>0</v>
      </c>
      <c r="G32" s="8"/>
      <c r="H32" s="8"/>
      <c r="I32" s="8"/>
      <c r="J32" s="8"/>
      <c r="K32" s="8"/>
      <c r="L32" s="8"/>
      <c r="M32" s="8"/>
      <c r="N32" s="8"/>
      <c r="O32" s="8"/>
      <c r="P32" s="8"/>
      <c r="Q32" s="8"/>
    </row>
    <row r="33" spans="1:17">
      <c r="A33" s="8" t="s">
        <v>438</v>
      </c>
      <c r="B33" s="51">
        <f>M28</f>
        <v>0</v>
      </c>
      <c r="C33" s="51">
        <f t="shared" ref="C33:E33" si="2">N28</f>
        <v>0</v>
      </c>
      <c r="D33" s="51">
        <f t="shared" si="2"/>
        <v>0</v>
      </c>
      <c r="E33" s="51">
        <f t="shared" si="2"/>
        <v>0</v>
      </c>
      <c r="F33" s="51">
        <f>SUM(B33:E33)</f>
        <v>0</v>
      </c>
      <c r="G33" s="8"/>
      <c r="H33" s="8"/>
      <c r="I33" s="8"/>
      <c r="J33" s="8"/>
      <c r="K33" s="8"/>
      <c r="L33" s="8"/>
      <c r="M33" s="8"/>
      <c r="N33" s="8"/>
      <c r="O33" s="8"/>
      <c r="P33" s="8"/>
      <c r="Q33" s="8"/>
    </row>
    <row r="34" spans="1:17">
      <c r="A34" s="8" t="s">
        <v>439</v>
      </c>
      <c r="B34" s="51">
        <f>B32-B33</f>
        <v>0</v>
      </c>
      <c r="C34" s="51">
        <f t="shared" ref="C34:E34" si="3">C32-C33</f>
        <v>0</v>
      </c>
      <c r="D34" s="51">
        <f t="shared" si="3"/>
        <v>0</v>
      </c>
      <c r="E34" s="51">
        <f t="shared" si="3"/>
        <v>0</v>
      </c>
      <c r="F34" s="51">
        <f>SUM(B34:E34)</f>
        <v>0</v>
      </c>
      <c r="G34" s="8"/>
      <c r="H34" s="8"/>
      <c r="I34" s="8"/>
      <c r="J34" s="8"/>
      <c r="K34" s="8"/>
      <c r="L34" s="8"/>
      <c r="M34" s="8"/>
      <c r="N34" s="8"/>
      <c r="O34" s="8"/>
      <c r="P34" s="8"/>
      <c r="Q34" s="8"/>
    </row>
  </sheetData>
  <mergeCells count="6">
    <mergeCell ref="H16:L16"/>
    <mergeCell ref="M16:Q16"/>
    <mergeCell ref="A1:G1"/>
    <mergeCell ref="H7:L7"/>
    <mergeCell ref="M7:Q7"/>
    <mergeCell ref="G3:J3"/>
  </mergeCells>
  <dataValidations count="2">
    <dataValidation type="list" showInputMessage="1" showErrorMessage="1" sqref="A9:A12" xr:uid="{4335AAEF-1D52-43C9-8975-D1EE15CA4FE5}">
      <formula1>"Product,Dienst,Meerwerk/minderwerk product,Meerwerk/minderwerk dienst"</formula1>
    </dataValidation>
    <dataValidation type="list" allowBlank="1" showInputMessage="1" showErrorMessage="1" sqref="D18:D26" xr:uid="{CBF7D36D-5862-4C15-93AC-809F70B46A34}">
      <formula1>"Direct DOP,Randvoorwaardelijk DOP,Management AOC,Management DOP,Administratie AOC,Administratie DOP,Financieringskosten"</formula1>
    </dataValidation>
  </dataValidations>
  <hyperlinks>
    <hyperlink ref="A1" location="Voorblad!A1" display="Scenario's" xr:uid="{E71793C7-C4DD-4A02-9CFD-132FA606E154}"/>
  </hyperlinks>
  <pageMargins left="0.70866141732283472" right="0.70866141732283472" top="0.74803149606299213" bottom="0.74803149606299213" header="0.31496062992125984" footer="0.31496062992125984"/>
  <pageSetup paperSize="9" scale="46" orientation="landscape" r:id="rId1"/>
  <headerFooter>
    <oddHeader>&amp;C&amp;G</oddHeader>
    <oddFooter>&amp;CBehorend bij CATS CM® versie 4
© CATS CM</oddFooter>
  </headerFooter>
  <legacyDrawing r:id="rId2"/>
  <legacyDrawingHF r:id="rId3"/>
  <tableParts count="2">
    <tablePart r:id="rId4"/>
    <tablePart r:id="rId5"/>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20EDF-114F-48F1-B5F7-C154491242F6}">
  <sheetPr codeName="Blad20"/>
  <dimension ref="A1:J46"/>
  <sheetViews>
    <sheetView topLeftCell="A39" zoomScale="85" zoomScaleNormal="85" workbookViewId="0">
      <selection sqref="A1:F1"/>
    </sheetView>
  </sheetViews>
  <sheetFormatPr defaultColWidth="9.109375" defaultRowHeight="14.4"/>
  <cols>
    <col min="1" max="1" width="21" style="28" customWidth="1"/>
    <col min="2" max="2" width="19.109375" style="28" customWidth="1"/>
    <col min="3" max="3" width="38.88671875" style="28" bestFit="1" customWidth="1"/>
    <col min="4" max="4" width="36.5546875" style="28" bestFit="1" customWidth="1"/>
    <col min="5" max="5" width="33.109375" style="28" customWidth="1"/>
    <col min="6" max="6" width="35.6640625" style="28" customWidth="1"/>
    <col min="7" max="7" width="16.88671875" style="28" bestFit="1" customWidth="1"/>
    <col min="8" max="8" width="24.88671875" style="28" bestFit="1" customWidth="1"/>
    <col min="9" max="9" width="27.109375" style="28" bestFit="1" customWidth="1"/>
    <col min="10" max="16384" width="9.109375" style="28"/>
  </cols>
  <sheetData>
    <row r="1" spans="1:10" ht="33.6">
      <c r="A1" s="237" t="s">
        <v>463</v>
      </c>
      <c r="B1" s="237"/>
      <c r="C1" s="237"/>
      <c r="D1" s="237"/>
      <c r="E1" s="237"/>
      <c r="F1" s="237"/>
      <c r="G1" s="8"/>
      <c r="H1" s="8"/>
      <c r="I1" s="8"/>
      <c r="J1" s="8"/>
    </row>
    <row r="2" spans="1:10">
      <c r="A2" s="32"/>
      <c r="B2" s="32"/>
      <c r="C2" s="32"/>
      <c r="D2" s="32"/>
      <c r="E2" s="32"/>
      <c r="F2" s="8"/>
      <c r="G2" s="8"/>
      <c r="H2" s="8"/>
      <c r="I2" s="8"/>
      <c r="J2" s="8"/>
    </row>
    <row r="3" spans="1:10">
      <c r="A3" s="244" t="s">
        <v>220</v>
      </c>
      <c r="B3" s="245"/>
      <c r="C3" s="33" t="str">
        <f>Contractgegevens!B5</f>
        <v>&lt;Contractnaam&gt;</v>
      </c>
      <c r="D3" s="32" t="s">
        <v>299</v>
      </c>
      <c r="E3" s="100">
        <f>Contractgegevens!B2</f>
        <v>0</v>
      </c>
      <c r="F3" s="8"/>
      <c r="G3" s="8"/>
      <c r="H3" s="8"/>
      <c r="I3" s="8"/>
      <c r="J3" s="8"/>
    </row>
    <row r="4" spans="1:10">
      <c r="A4" s="244" t="s">
        <v>224</v>
      </c>
      <c r="B4" s="245"/>
      <c r="C4" s="33" t="str">
        <f>Contractgegevens!B24</f>
        <v>&lt;PDMer&gt;</v>
      </c>
      <c r="D4" s="32"/>
      <c r="E4" s="32"/>
      <c r="F4" s="8"/>
      <c r="G4" s="8"/>
      <c r="H4" s="8"/>
      <c r="I4" s="8"/>
      <c r="J4" s="8"/>
    </row>
    <row r="5" spans="1:10">
      <c r="A5" s="244" t="s">
        <v>225</v>
      </c>
      <c r="B5" s="245"/>
      <c r="C5" s="33" t="str">
        <f>Contractgegevens!B25</f>
        <v>&lt;LCMer&gt;</v>
      </c>
      <c r="D5" s="32"/>
      <c r="E5" s="32"/>
      <c r="F5" s="8"/>
      <c r="G5" s="8"/>
      <c r="H5" s="8"/>
      <c r="I5" s="8"/>
      <c r="J5" s="8"/>
    </row>
    <row r="6" spans="1:10">
      <c r="A6" s="8"/>
      <c r="B6" s="8"/>
      <c r="C6" s="8"/>
      <c r="D6" s="8"/>
      <c r="E6" s="8"/>
      <c r="F6" s="8"/>
      <c r="G6" s="8"/>
      <c r="H6" s="8"/>
      <c r="I6" s="8"/>
      <c r="J6" s="8"/>
    </row>
    <row r="7" spans="1:10" ht="21">
      <c r="A7" s="9" t="s">
        <v>262</v>
      </c>
      <c r="B7" s="8"/>
      <c r="C7" s="8"/>
      <c r="D7" s="8"/>
      <c r="E7" s="8"/>
      <c r="F7" s="8"/>
      <c r="G7" s="8"/>
      <c r="H7" s="8"/>
      <c r="I7" s="8"/>
      <c r="J7" s="8"/>
    </row>
    <row r="8" spans="1:10">
      <c r="A8" s="10" t="s">
        <v>264</v>
      </c>
      <c r="B8" s="10" t="s">
        <v>265</v>
      </c>
      <c r="C8" s="10" t="s">
        <v>266</v>
      </c>
      <c r="D8" s="10" t="s">
        <v>464</v>
      </c>
      <c r="E8" s="10" t="s">
        <v>465</v>
      </c>
      <c r="F8" s="10" t="s">
        <v>227</v>
      </c>
      <c r="G8" s="10" t="s">
        <v>321</v>
      </c>
      <c r="H8" s="8"/>
      <c r="I8" s="8"/>
      <c r="J8" s="8"/>
    </row>
    <row r="9" spans="1:10">
      <c r="A9" s="11"/>
      <c r="B9" s="11"/>
      <c r="C9" s="11"/>
      <c r="D9" s="11"/>
      <c r="E9" s="11"/>
      <c r="F9" s="11"/>
      <c r="G9" s="11"/>
      <c r="H9" s="8"/>
      <c r="I9" s="8"/>
      <c r="J9" s="8"/>
    </row>
    <row r="10" spans="1:10">
      <c r="A10" s="11"/>
      <c r="B10" s="11"/>
      <c r="C10" s="11"/>
      <c r="D10" s="11"/>
      <c r="E10" s="11"/>
      <c r="F10" s="11"/>
      <c r="G10" s="11"/>
      <c r="H10" s="8"/>
      <c r="I10" s="8"/>
      <c r="J10" s="8"/>
    </row>
    <row r="11" spans="1:10">
      <c r="A11" s="11"/>
      <c r="B11" s="11"/>
      <c r="C11" s="11"/>
      <c r="D11" s="11"/>
      <c r="E11" s="11"/>
      <c r="F11" s="11"/>
      <c r="G11" s="11"/>
      <c r="H11" s="8"/>
      <c r="I11" s="8"/>
      <c r="J11" s="8"/>
    </row>
    <row r="12" spans="1:10">
      <c r="A12" s="108"/>
      <c r="B12" s="108"/>
      <c r="C12" s="108"/>
      <c r="D12" s="108"/>
      <c r="E12" s="108"/>
      <c r="F12" s="108"/>
      <c r="G12" s="108"/>
      <c r="H12" s="8"/>
      <c r="I12" s="8"/>
      <c r="J12" s="8"/>
    </row>
    <row r="13" spans="1:10">
      <c r="A13" s="8"/>
      <c r="B13" s="8"/>
      <c r="C13" s="8"/>
      <c r="D13" s="8"/>
      <c r="E13" s="8"/>
      <c r="F13" s="8"/>
      <c r="G13" s="8"/>
      <c r="H13" s="8"/>
      <c r="I13" s="8"/>
      <c r="J13" s="8"/>
    </row>
    <row r="14" spans="1:10" ht="21">
      <c r="A14" s="9" t="s">
        <v>466</v>
      </c>
      <c r="B14" s="8"/>
      <c r="C14" s="8"/>
      <c r="D14" s="8"/>
      <c r="E14" s="8"/>
      <c r="F14" s="8"/>
      <c r="G14" s="8"/>
      <c r="H14" s="8"/>
      <c r="I14" s="8"/>
      <c r="J14" s="8"/>
    </row>
    <row r="15" spans="1:10">
      <c r="A15" s="10" t="s">
        <v>270</v>
      </c>
      <c r="B15" s="10" t="s">
        <v>5</v>
      </c>
      <c r="C15" s="10" t="s">
        <v>467</v>
      </c>
      <c r="D15" s="10" t="s">
        <v>410</v>
      </c>
      <c r="E15" s="10" t="s">
        <v>468</v>
      </c>
      <c r="F15" s="10" t="s">
        <v>469</v>
      </c>
      <c r="G15" s="8"/>
      <c r="H15" s="8"/>
      <c r="I15" s="8"/>
      <c r="J15" s="8"/>
    </row>
    <row r="16" spans="1:10">
      <c r="A16" s="11"/>
      <c r="B16" s="11"/>
      <c r="C16" s="11"/>
      <c r="D16" s="11"/>
      <c r="E16" s="11"/>
      <c r="F16" s="11"/>
      <c r="G16" s="8"/>
      <c r="H16" s="8"/>
      <c r="I16" s="8"/>
      <c r="J16" s="8"/>
    </row>
    <row r="17" spans="1:10">
      <c r="A17" s="11"/>
      <c r="B17" s="11"/>
      <c r="C17" s="11"/>
      <c r="D17" s="11"/>
      <c r="E17" s="11"/>
      <c r="F17" s="11"/>
      <c r="G17" s="8"/>
      <c r="H17" s="8"/>
      <c r="I17" s="8"/>
      <c r="J17" s="8"/>
    </row>
    <row r="18" spans="1:10">
      <c r="A18" s="11"/>
      <c r="B18" s="11"/>
      <c r="C18" s="11"/>
      <c r="D18" s="11"/>
      <c r="E18" s="11"/>
      <c r="F18" s="11"/>
      <c r="G18" s="8"/>
      <c r="H18" s="8"/>
      <c r="I18" s="8"/>
      <c r="J18" s="8"/>
    </row>
    <row r="19" spans="1:10">
      <c r="A19" s="11"/>
      <c r="B19" s="11"/>
      <c r="C19" s="11"/>
      <c r="D19" s="11"/>
      <c r="E19" s="11"/>
      <c r="F19" s="11"/>
      <c r="G19" s="8"/>
      <c r="H19" s="8"/>
      <c r="I19" s="8"/>
      <c r="J19" s="8"/>
    </row>
    <row r="20" spans="1:10">
      <c r="A20" s="108"/>
      <c r="B20" s="108"/>
      <c r="C20" s="108"/>
      <c r="D20" s="108"/>
      <c r="E20" s="108"/>
      <c r="F20" s="108"/>
      <c r="G20" s="8"/>
      <c r="H20" s="8"/>
      <c r="I20" s="8"/>
      <c r="J20" s="8"/>
    </row>
    <row r="21" spans="1:10">
      <c r="A21" s="8"/>
      <c r="B21" s="8"/>
      <c r="C21" s="8"/>
      <c r="D21" s="8"/>
      <c r="E21" s="8"/>
      <c r="F21" s="8"/>
      <c r="G21" s="8"/>
      <c r="H21" s="8"/>
      <c r="I21" s="8"/>
      <c r="J21" s="8"/>
    </row>
    <row r="22" spans="1:10" ht="21">
      <c r="A22" s="9" t="s">
        <v>470</v>
      </c>
      <c r="B22" s="8"/>
      <c r="C22" s="8"/>
      <c r="D22" s="8"/>
      <c r="E22" s="8"/>
      <c r="F22" s="8"/>
      <c r="G22" s="8"/>
      <c r="H22" s="8"/>
      <c r="I22" s="8"/>
      <c r="J22" s="8"/>
    </row>
    <row r="23" spans="1:10">
      <c r="A23" s="10" t="s">
        <v>323</v>
      </c>
      <c r="B23" s="10" t="s">
        <v>270</v>
      </c>
      <c r="C23" s="10" t="s">
        <v>271</v>
      </c>
      <c r="D23" s="10" t="s">
        <v>324</v>
      </c>
      <c r="E23" s="10" t="s">
        <v>273</v>
      </c>
      <c r="F23" s="10" t="s">
        <v>274</v>
      </c>
      <c r="G23" s="10" t="s">
        <v>325</v>
      </c>
      <c r="H23" s="10" t="s">
        <v>326</v>
      </c>
      <c r="I23" s="10" t="s">
        <v>327</v>
      </c>
      <c r="J23" s="8"/>
    </row>
    <row r="24" spans="1:10">
      <c r="A24" s="11"/>
      <c r="B24" s="11"/>
      <c r="C24" s="11"/>
      <c r="D24" s="11"/>
      <c r="E24" s="11"/>
      <c r="F24" s="11"/>
      <c r="G24" s="11"/>
      <c r="H24" s="11"/>
      <c r="I24" s="11"/>
      <c r="J24" s="8"/>
    </row>
    <row r="25" spans="1:10">
      <c r="A25" s="11"/>
      <c r="B25" s="11"/>
      <c r="C25" s="11"/>
      <c r="D25" s="11"/>
      <c r="E25" s="11"/>
      <c r="F25" s="11"/>
      <c r="G25" s="11"/>
      <c r="H25" s="11"/>
      <c r="I25" s="11"/>
      <c r="J25" s="8"/>
    </row>
    <row r="26" spans="1:10">
      <c r="A26" s="11"/>
      <c r="B26" s="11"/>
      <c r="C26" s="11"/>
      <c r="D26" s="11"/>
      <c r="E26" s="11"/>
      <c r="F26" s="11"/>
      <c r="G26" s="11"/>
      <c r="H26" s="11"/>
      <c r="I26" s="11"/>
      <c r="J26" s="8"/>
    </row>
    <row r="27" spans="1:10">
      <c r="A27" s="11"/>
      <c r="B27" s="11"/>
      <c r="C27" s="11"/>
      <c r="D27" s="11"/>
      <c r="E27" s="11"/>
      <c r="F27" s="11"/>
      <c r="G27" s="11"/>
      <c r="H27" s="11"/>
      <c r="I27" s="11"/>
      <c r="J27" s="8"/>
    </row>
    <row r="28" spans="1:10">
      <c r="A28" s="11"/>
      <c r="B28" s="11"/>
      <c r="C28" s="11"/>
      <c r="D28" s="11"/>
      <c r="E28" s="11"/>
      <c r="F28" s="11"/>
      <c r="G28" s="11"/>
      <c r="H28" s="11"/>
      <c r="I28" s="11"/>
      <c r="J28" s="8"/>
    </row>
    <row r="29" spans="1:10">
      <c r="A29" s="11"/>
      <c r="B29" s="11"/>
      <c r="C29" s="11"/>
      <c r="D29" s="11"/>
      <c r="E29" s="11"/>
      <c r="F29" s="11"/>
      <c r="G29" s="11"/>
      <c r="H29" s="11"/>
      <c r="I29" s="11"/>
      <c r="J29" s="8"/>
    </row>
    <row r="30" spans="1:10">
      <c r="A30" s="11"/>
      <c r="B30" s="11"/>
      <c r="C30" s="11"/>
      <c r="D30" s="11"/>
      <c r="E30" s="11"/>
      <c r="F30" s="11"/>
      <c r="G30" s="11"/>
      <c r="H30" s="11"/>
      <c r="I30" s="11"/>
      <c r="J30" s="8"/>
    </row>
    <row r="31" spans="1:10">
      <c r="A31" s="11"/>
      <c r="B31" s="11"/>
      <c r="C31" s="11"/>
      <c r="D31" s="11"/>
      <c r="E31" s="11"/>
      <c r="F31" s="11"/>
      <c r="G31" s="11"/>
      <c r="H31" s="11"/>
      <c r="I31" s="11"/>
      <c r="J31" s="8"/>
    </row>
    <row r="32" spans="1:10">
      <c r="A32" s="11"/>
      <c r="B32" s="11"/>
      <c r="C32" s="11"/>
      <c r="D32" s="11"/>
      <c r="E32" s="11"/>
      <c r="F32" s="11"/>
      <c r="G32" s="11"/>
      <c r="H32" s="11"/>
      <c r="I32" s="11"/>
      <c r="J32" s="8"/>
    </row>
    <row r="33" spans="1:10">
      <c r="A33" s="11"/>
      <c r="B33" s="11"/>
      <c r="C33" s="11"/>
      <c r="D33" s="11"/>
      <c r="E33" s="11"/>
      <c r="F33" s="11"/>
      <c r="G33" s="11"/>
      <c r="H33" s="11"/>
      <c r="I33" s="11"/>
      <c r="J33" s="8"/>
    </row>
    <row r="34" spans="1:10">
      <c r="A34" s="11"/>
      <c r="B34" s="11"/>
      <c r="C34" s="11"/>
      <c r="D34" s="11"/>
      <c r="E34" s="11"/>
      <c r="F34" s="11"/>
      <c r="G34" s="11"/>
      <c r="H34" s="11"/>
      <c r="I34" s="11"/>
      <c r="J34" s="8"/>
    </row>
    <row r="35" spans="1:10">
      <c r="A35" s="11"/>
      <c r="B35" s="11"/>
      <c r="C35" s="11"/>
      <c r="D35" s="11"/>
      <c r="E35" s="11"/>
      <c r="F35" s="11"/>
      <c r="G35" s="11"/>
      <c r="H35" s="11"/>
      <c r="I35" s="11"/>
      <c r="J35" s="8"/>
    </row>
    <row r="36" spans="1:10">
      <c r="A36" s="108"/>
      <c r="B36" s="108"/>
      <c r="C36" s="108"/>
      <c r="D36" s="11"/>
      <c r="E36" s="11"/>
      <c r="F36" s="11"/>
      <c r="G36" s="11"/>
      <c r="H36" s="108"/>
      <c r="I36" s="11"/>
      <c r="J36" s="8"/>
    </row>
    <row r="37" spans="1:10">
      <c r="A37" s="8"/>
      <c r="B37" s="8"/>
      <c r="C37" s="8"/>
      <c r="D37" s="8"/>
      <c r="E37" s="8"/>
      <c r="F37" s="8"/>
      <c r="G37" s="8"/>
      <c r="H37" s="8"/>
      <c r="I37" s="8"/>
      <c r="J37" s="8"/>
    </row>
    <row r="38" spans="1:10" ht="21">
      <c r="A38" s="9" t="s">
        <v>471</v>
      </c>
      <c r="B38" s="8"/>
      <c r="C38" s="8"/>
      <c r="D38" s="8"/>
      <c r="E38" s="8"/>
      <c r="F38" s="8"/>
      <c r="G38" s="8"/>
      <c r="H38" s="8"/>
      <c r="I38" s="8"/>
      <c r="J38" s="8"/>
    </row>
    <row r="39" spans="1:10">
      <c r="A39" s="10" t="s">
        <v>297</v>
      </c>
      <c r="B39" s="10" t="s">
        <v>241</v>
      </c>
      <c r="C39" s="10" t="s">
        <v>348</v>
      </c>
      <c r="D39" s="10" t="s">
        <v>472</v>
      </c>
      <c r="E39" s="20" t="s">
        <v>473</v>
      </c>
      <c r="F39" s="20" t="s">
        <v>474</v>
      </c>
      <c r="G39" s="10" t="s">
        <v>315</v>
      </c>
      <c r="H39" s="8"/>
    </row>
    <row r="40" spans="1:10">
      <c r="A40" s="11"/>
      <c r="B40" s="11"/>
      <c r="C40" s="11"/>
      <c r="D40" s="11"/>
      <c r="E40" s="49"/>
      <c r="F40" s="49"/>
      <c r="G40" s="11"/>
      <c r="H40" s="8"/>
    </row>
    <row r="41" spans="1:10">
      <c r="A41" s="11"/>
      <c r="B41" s="11"/>
      <c r="C41" s="11"/>
      <c r="D41" s="11"/>
      <c r="E41" s="49"/>
      <c r="F41" s="49"/>
      <c r="G41" s="11"/>
      <c r="H41" s="8"/>
    </row>
    <row r="42" spans="1:10">
      <c r="A42" s="11"/>
      <c r="B42" s="11"/>
      <c r="C42" s="11"/>
      <c r="D42" s="11"/>
      <c r="E42" s="49"/>
      <c r="F42" s="49"/>
      <c r="G42" s="11"/>
      <c r="H42" s="8"/>
    </row>
    <row r="43" spans="1:10">
      <c r="A43" s="11"/>
      <c r="B43" s="11"/>
      <c r="C43" s="11"/>
      <c r="D43" s="11"/>
      <c r="E43" s="49"/>
      <c r="F43" s="49"/>
      <c r="G43" s="11"/>
      <c r="H43" s="8"/>
    </row>
    <row r="44" spans="1:10">
      <c r="A44" s="11"/>
      <c r="B44" s="11"/>
      <c r="C44" s="11"/>
      <c r="D44" s="11"/>
      <c r="E44" s="49"/>
      <c r="F44" s="49"/>
      <c r="G44" s="11"/>
      <c r="H44" s="8"/>
    </row>
    <row r="45" spans="1:10">
      <c r="A45" s="11"/>
      <c r="B45" s="11"/>
      <c r="C45" s="11"/>
      <c r="D45" s="11"/>
      <c r="E45" s="49"/>
      <c r="F45" s="49"/>
      <c r="G45" s="11"/>
      <c r="H45" s="8"/>
    </row>
    <row r="46" spans="1:10">
      <c r="A46" s="108"/>
      <c r="B46" s="108"/>
      <c r="C46" s="108"/>
      <c r="D46" s="108"/>
      <c r="E46" s="145"/>
      <c r="F46" s="145"/>
      <c r="G46" s="11"/>
      <c r="H46" s="8"/>
    </row>
  </sheetData>
  <mergeCells count="4">
    <mergeCell ref="A3:B3"/>
    <mergeCell ref="A4:B4"/>
    <mergeCell ref="A5:B5"/>
    <mergeCell ref="A1:F1"/>
  </mergeCells>
  <dataValidations count="7">
    <dataValidation type="list" showInputMessage="1" showErrorMessage="1" sqref="D9:D12" xr:uid="{CB591C46-644D-412A-B300-55A463D51805}">
      <formula1>"Mission critical,Business critical,Need to have,Nice to have"</formula1>
    </dataValidation>
    <dataValidation type="list" allowBlank="1" showInputMessage="1" showErrorMessage="1" sqref="D24:D36" xr:uid="{0C5C2E61-F5DB-4FAC-9A5C-19C048C82B87}">
      <formula1>"Vraageigenaar,RVM manager,Servicemanager,Projectmanager,Leveringseigenaar,Inkoper,Verkoper,Controller,Jurist,Gebruikersvertegenwoordiger,Delivery-team-vertegenwoordiger,Compliance officer,Security officer,CEO,CFO,CE ger. Contr,CM ger.Contr,RVM ger Contr"</formula1>
    </dataValidation>
    <dataValidation type="list" allowBlank="1" showInputMessage="1" showErrorMessage="1" sqref="E24:F36" xr:uid="{01CCD08F-5972-4471-B189-69333AEEB544}">
      <formula1>"Laag,Middel,Hoog"</formula1>
    </dataValidation>
    <dataValidation type="list" allowBlank="1" showInputMessage="1" showErrorMessage="1" sqref="G24:G36" xr:uid="{32A7F99E-DD71-4605-A136-640A03C245E6}">
      <formula1>"Direct,Indirect"</formula1>
    </dataValidation>
    <dataValidation type="list" allowBlank="1" showInputMessage="1" showErrorMessage="1" sqref="H24:H36" xr:uid="{70BAFF23-D667-49A5-994E-82C680184606}">
      <formula1>"Positief,Negatief"</formula1>
    </dataValidation>
    <dataValidation type="list" allowBlank="1" showInputMessage="1" showErrorMessage="1" sqref="I24:I36" xr:uid="{726B5936-1260-471B-B729-E02F23AE8573}">
      <formula1>"Blijvende positieve invloed,Actieve betrokkenheid,Belang bewaken,Geïnformeerd houden"</formula1>
    </dataValidation>
    <dataValidation type="list" allowBlank="1" showInputMessage="1" showErrorMessage="1" sqref="G40:G46" xr:uid="{B0E9E431-6C1F-4553-8DB2-D5555566C09A}">
      <formula1>"AOC,DOP"</formula1>
    </dataValidation>
  </dataValidations>
  <hyperlinks>
    <hyperlink ref="A1" location="Voorblad!A1" display="Scenario's" xr:uid="{BDB9BD59-E4E3-4DA6-AAD9-CEE0D044895F}"/>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ignoredErrors>
    <ignoredError sqref="D9:D12" listDataValidation="1"/>
  </ignoredErrors>
  <legacyDrawing r:id="rId2"/>
  <legacyDrawingHF r:id="rId3"/>
  <tableParts count="4">
    <tablePart r:id="rId4"/>
    <tablePart r:id="rId5"/>
    <tablePart r:id="rId6"/>
    <tablePart r:id="rId7"/>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CA7B9-37C8-4594-9075-63F0FC94CD81}">
  <sheetPr codeName="Blad19"/>
  <dimension ref="A1:F34"/>
  <sheetViews>
    <sheetView zoomScale="80" zoomScaleNormal="80" workbookViewId="0">
      <selection sqref="A1:C1"/>
    </sheetView>
  </sheetViews>
  <sheetFormatPr defaultColWidth="8.88671875" defaultRowHeight="14.4"/>
  <cols>
    <col min="1" max="1" width="7.88671875" style="46" customWidth="1"/>
    <col min="2" max="2" width="35.109375" style="46" bestFit="1" customWidth="1"/>
    <col min="3" max="3" width="29.109375" style="46" customWidth="1"/>
    <col min="4" max="4" width="30.109375" style="46" customWidth="1"/>
    <col min="5" max="5" width="23.109375" style="46" customWidth="1"/>
    <col min="6" max="16384" width="8.88671875" style="46"/>
  </cols>
  <sheetData>
    <row r="1" spans="1:6" ht="33.6">
      <c r="A1" s="237" t="s">
        <v>62</v>
      </c>
      <c r="B1" s="237"/>
      <c r="C1" s="237"/>
      <c r="D1" s="32"/>
      <c r="E1" s="32"/>
      <c r="F1" s="32"/>
    </row>
    <row r="2" spans="1:6">
      <c r="A2" s="32"/>
      <c r="B2" s="32"/>
      <c r="C2" s="32"/>
      <c r="D2" s="32"/>
      <c r="E2" s="32"/>
      <c r="F2" s="32"/>
    </row>
    <row r="3" spans="1:6">
      <c r="A3" s="244" t="s">
        <v>220</v>
      </c>
      <c r="B3" s="245"/>
      <c r="C3" s="33" t="str">
        <f>Contractgegevens!B5</f>
        <v>&lt;Contractnaam&gt;</v>
      </c>
      <c r="D3" s="32" t="s">
        <v>299</v>
      </c>
      <c r="E3" s="100">
        <f>Contractgegevens!B2</f>
        <v>0</v>
      </c>
      <c r="F3" s="32"/>
    </row>
    <row r="4" spans="1:6">
      <c r="A4" s="244" t="s">
        <v>224</v>
      </c>
      <c r="B4" s="245"/>
      <c r="C4" s="33" t="str">
        <f>Contractgegevens!B24</f>
        <v>&lt;PDMer&gt;</v>
      </c>
      <c r="D4" s="32"/>
      <c r="E4" s="32"/>
      <c r="F4" s="32"/>
    </row>
    <row r="5" spans="1:6">
      <c r="A5" s="244" t="s">
        <v>225</v>
      </c>
      <c r="B5" s="245"/>
      <c r="C5" s="33" t="str">
        <f>Contractgegevens!B25</f>
        <v>&lt;LCMer&gt;</v>
      </c>
      <c r="D5" s="32"/>
      <c r="E5" s="32"/>
      <c r="F5" s="32"/>
    </row>
    <row r="6" spans="1:6">
      <c r="A6" s="32"/>
      <c r="B6" s="32"/>
      <c r="C6" s="32"/>
      <c r="D6" s="32"/>
      <c r="E6" s="32"/>
      <c r="F6" s="32"/>
    </row>
    <row r="7" spans="1:6">
      <c r="A7" s="32"/>
      <c r="B7" s="32"/>
      <c r="C7" s="32"/>
      <c r="D7" s="32"/>
      <c r="E7" s="32"/>
      <c r="F7" s="32"/>
    </row>
    <row r="8" spans="1:6" ht="21">
      <c r="A8" s="34" t="s">
        <v>440</v>
      </c>
      <c r="B8" s="32"/>
      <c r="C8" s="32"/>
      <c r="D8" s="32"/>
      <c r="E8" s="32"/>
      <c r="F8" s="32"/>
    </row>
    <row r="9" spans="1:6">
      <c r="A9" s="48" t="s">
        <v>289</v>
      </c>
      <c r="B9" s="48" t="s">
        <v>441</v>
      </c>
      <c r="C9" s="48" t="s">
        <v>442</v>
      </c>
      <c r="D9" s="48" t="s">
        <v>443</v>
      </c>
      <c r="E9" s="80" t="s">
        <v>410</v>
      </c>
      <c r="F9" s="48" t="s">
        <v>901</v>
      </c>
    </row>
    <row r="10" spans="1:6" ht="28.8">
      <c r="A10" s="33" t="s">
        <v>444</v>
      </c>
      <c r="B10" s="33" t="s">
        <v>445</v>
      </c>
      <c r="C10" s="13" t="s">
        <v>446</v>
      </c>
      <c r="D10" s="13"/>
      <c r="E10" s="53"/>
      <c r="F10" s="33"/>
    </row>
    <row r="11" spans="1:6" ht="46.35" customHeight="1">
      <c r="A11" s="33" t="s">
        <v>447</v>
      </c>
      <c r="B11" s="33" t="s">
        <v>448</v>
      </c>
      <c r="C11" s="13" t="s">
        <v>449</v>
      </c>
      <c r="D11" s="33"/>
      <c r="E11" s="53"/>
      <c r="F11" s="33"/>
    </row>
    <row r="12" spans="1:6" ht="60" customHeight="1">
      <c r="A12" s="33" t="s">
        <v>450</v>
      </c>
      <c r="B12" s="33" t="s">
        <v>451</v>
      </c>
      <c r="C12" s="13" t="s">
        <v>858</v>
      </c>
      <c r="D12" s="33"/>
      <c r="E12" s="53"/>
      <c r="F12" s="33"/>
    </row>
    <row r="13" spans="1:6" ht="115.2">
      <c r="A13" s="33" t="s">
        <v>452</v>
      </c>
      <c r="B13" s="33" t="s">
        <v>453</v>
      </c>
      <c r="C13" s="13" t="s">
        <v>454</v>
      </c>
      <c r="D13" s="33"/>
      <c r="E13" s="53"/>
      <c r="F13" s="33"/>
    </row>
    <row r="14" spans="1:6" ht="28.8">
      <c r="A14" s="33" t="s">
        <v>455</v>
      </c>
      <c r="B14" s="33" t="s">
        <v>456</v>
      </c>
      <c r="C14" s="13" t="s">
        <v>446</v>
      </c>
      <c r="D14" s="13" t="s">
        <v>446</v>
      </c>
      <c r="E14" s="53"/>
      <c r="F14" s="33"/>
    </row>
    <row r="15" spans="1:6" ht="43.2">
      <c r="A15" s="33" t="s">
        <v>457</v>
      </c>
      <c r="B15" s="33" t="s">
        <v>458</v>
      </c>
      <c r="C15" s="13" t="s">
        <v>459</v>
      </c>
      <c r="D15" s="13" t="s">
        <v>459</v>
      </c>
      <c r="E15" s="53"/>
      <c r="F15" s="33"/>
    </row>
    <row r="16" spans="1:6" ht="28.8">
      <c r="A16" s="33" t="s">
        <v>460</v>
      </c>
      <c r="B16" s="33" t="s">
        <v>461</v>
      </c>
      <c r="C16" s="13" t="s">
        <v>462</v>
      </c>
      <c r="D16" s="13" t="s">
        <v>462</v>
      </c>
      <c r="E16" s="53"/>
      <c r="F16" s="33"/>
    </row>
    <row r="17" spans="1:6">
      <c r="A17" s="33"/>
      <c r="B17" s="33"/>
      <c r="C17" s="33"/>
      <c r="D17" s="33"/>
      <c r="E17" s="53"/>
      <c r="F17" s="33"/>
    </row>
    <row r="18" spans="1:6">
      <c r="A18" s="33"/>
      <c r="B18" s="33"/>
      <c r="C18" s="33"/>
      <c r="D18" s="33"/>
      <c r="E18" s="53"/>
      <c r="F18" s="33"/>
    </row>
    <row r="19" spans="1:6">
      <c r="A19" s="33"/>
      <c r="B19" s="33"/>
      <c r="C19" s="33"/>
      <c r="D19" s="33"/>
      <c r="E19" s="53"/>
      <c r="F19" s="33"/>
    </row>
    <row r="20" spans="1:6">
      <c r="A20" s="32"/>
      <c r="B20" s="32"/>
      <c r="C20" s="32"/>
      <c r="D20" s="32"/>
      <c r="E20" s="32"/>
      <c r="F20" s="32"/>
    </row>
    <row r="21" spans="1:6">
      <c r="A21" s="32"/>
      <c r="B21" s="32"/>
      <c r="C21" s="32"/>
      <c r="D21" s="32"/>
      <c r="E21" s="32"/>
      <c r="F21" s="32"/>
    </row>
    <row r="22" spans="1:6">
      <c r="A22" s="32"/>
      <c r="B22" s="32"/>
      <c r="C22" s="32"/>
      <c r="D22" s="32"/>
      <c r="E22" s="32"/>
      <c r="F22" s="32"/>
    </row>
    <row r="23" spans="1:6">
      <c r="A23" s="32"/>
      <c r="B23" s="32"/>
      <c r="C23" s="32"/>
      <c r="D23" s="32"/>
      <c r="E23" s="32"/>
      <c r="F23" s="32"/>
    </row>
    <row r="24" spans="1:6">
      <c r="A24" s="32"/>
      <c r="B24" s="32"/>
      <c r="C24" s="32"/>
      <c r="D24" s="32"/>
      <c r="E24" s="32"/>
      <c r="F24" s="32"/>
    </row>
    <row r="25" spans="1:6">
      <c r="A25" s="32"/>
      <c r="B25" s="32"/>
      <c r="C25" s="32"/>
      <c r="D25" s="32"/>
      <c r="E25" s="32"/>
      <c r="F25" s="32"/>
    </row>
    <row r="26" spans="1:6">
      <c r="A26" s="32"/>
      <c r="B26" s="32"/>
      <c r="C26" s="32"/>
      <c r="D26" s="32"/>
      <c r="E26" s="32"/>
      <c r="F26" s="32"/>
    </row>
    <row r="27" spans="1:6">
      <c r="A27" s="32"/>
      <c r="B27" s="32"/>
      <c r="C27" s="32"/>
      <c r="D27" s="32"/>
      <c r="E27" s="32"/>
      <c r="F27" s="32"/>
    </row>
    <row r="28" spans="1:6">
      <c r="A28" s="32"/>
      <c r="B28" s="32"/>
      <c r="C28" s="32"/>
      <c r="D28" s="32"/>
      <c r="E28" s="32"/>
      <c r="F28" s="32"/>
    </row>
    <row r="29" spans="1:6">
      <c r="A29" s="32"/>
      <c r="B29" s="32"/>
      <c r="C29" s="32"/>
      <c r="D29" s="32"/>
      <c r="E29" s="32"/>
      <c r="F29" s="32"/>
    </row>
    <row r="30" spans="1:6">
      <c r="A30" s="32"/>
      <c r="B30" s="32"/>
      <c r="C30" s="32"/>
      <c r="D30" s="32"/>
      <c r="E30" s="32"/>
      <c r="F30" s="32"/>
    </row>
    <row r="31" spans="1:6">
      <c r="A31" s="32"/>
      <c r="B31" s="32"/>
      <c r="C31" s="32"/>
      <c r="D31" s="32"/>
      <c r="E31" s="32"/>
      <c r="F31" s="32"/>
    </row>
    <row r="32" spans="1:6">
      <c r="A32" s="32"/>
      <c r="B32" s="32"/>
      <c r="C32" s="32"/>
      <c r="D32" s="32"/>
      <c r="E32" s="32"/>
      <c r="F32" s="32"/>
    </row>
    <row r="33" spans="1:6">
      <c r="A33" s="32"/>
      <c r="B33" s="32"/>
      <c r="C33" s="32"/>
      <c r="D33" s="32"/>
      <c r="E33" s="32"/>
      <c r="F33" s="32"/>
    </row>
    <row r="34" spans="1:6">
      <c r="A34" s="32"/>
      <c r="B34" s="32"/>
      <c r="C34" s="32"/>
      <c r="D34" s="32"/>
      <c r="E34" s="32"/>
      <c r="F34" s="32"/>
    </row>
  </sheetData>
  <mergeCells count="4">
    <mergeCell ref="A1:C1"/>
    <mergeCell ref="A3:B3"/>
    <mergeCell ref="A4:B4"/>
    <mergeCell ref="A5:B5"/>
  </mergeCells>
  <hyperlinks>
    <hyperlink ref="A1" location="Voorblad!A1" display="Scenario's" xr:uid="{89872823-BD1B-4E40-917E-3DFE071C9DC4}"/>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D49E-912F-4C7B-A7A2-77C91CD930D8}">
  <sheetPr codeName="Blad22"/>
  <dimension ref="A1:H34"/>
  <sheetViews>
    <sheetView topLeftCell="A30" zoomScale="85" zoomScaleNormal="85" workbookViewId="0">
      <selection sqref="A1:E1"/>
    </sheetView>
  </sheetViews>
  <sheetFormatPr defaultColWidth="9.109375" defaultRowHeight="14.4"/>
  <cols>
    <col min="1" max="1" width="43.109375" style="46" bestFit="1" customWidth="1"/>
    <col min="2" max="2" width="28" style="46" bestFit="1" customWidth="1"/>
    <col min="3" max="3" width="36.6640625" style="46" customWidth="1"/>
    <col min="4" max="4" width="35.109375" style="46" bestFit="1" customWidth="1"/>
    <col min="5" max="5" width="20.109375" style="46" customWidth="1"/>
    <col min="6" max="6" width="33.44140625" style="46" customWidth="1"/>
    <col min="7" max="7" width="25.109375" style="46" customWidth="1"/>
    <col min="8" max="8" width="27.33203125" style="46" bestFit="1" customWidth="1"/>
    <col min="9" max="9" width="32.6640625" style="46" customWidth="1"/>
    <col min="10" max="16384" width="9.109375" style="46"/>
  </cols>
  <sheetData>
    <row r="1" spans="1:8" ht="33.6">
      <c r="A1" s="237" t="s">
        <v>76</v>
      </c>
      <c r="B1" s="237"/>
      <c r="C1" s="237"/>
      <c r="D1" s="237"/>
      <c r="E1" s="237"/>
      <c r="F1" s="32"/>
      <c r="G1" s="32"/>
    </row>
    <row r="2" spans="1:8">
      <c r="A2" s="32"/>
      <c r="B2" s="32"/>
      <c r="C2" s="32"/>
      <c r="D2" s="32"/>
      <c r="E2" s="32"/>
      <c r="F2" s="32"/>
      <c r="G2" s="32"/>
    </row>
    <row r="3" spans="1:8">
      <c r="A3" s="35" t="s">
        <v>220</v>
      </c>
      <c r="B3" s="33" t="str">
        <f>Contractgegevens!B5</f>
        <v>&lt;Contractnaam&gt;</v>
      </c>
      <c r="C3" s="32" t="s">
        <v>299</v>
      </c>
      <c r="D3" s="100">
        <f>Contractgegevens!B2</f>
        <v>0</v>
      </c>
      <c r="E3" s="32"/>
      <c r="F3" s="32"/>
      <c r="G3" s="32"/>
    </row>
    <row r="4" spans="1:8">
      <c r="A4" s="35" t="s">
        <v>224</v>
      </c>
      <c r="B4" s="33" t="str">
        <f>Contractgegevens!B24</f>
        <v>&lt;PDMer&gt;</v>
      </c>
      <c r="C4" s="32" t="s">
        <v>333</v>
      </c>
      <c r="D4" s="33"/>
      <c r="E4" s="32"/>
      <c r="F4" s="32"/>
      <c r="G4" s="32"/>
    </row>
    <row r="5" spans="1:8">
      <c r="A5" s="35" t="s">
        <v>225</v>
      </c>
      <c r="B5" s="33" t="str">
        <f>Contractgegevens!B25</f>
        <v>&lt;LCMer&gt;</v>
      </c>
      <c r="C5" s="32" t="s">
        <v>498</v>
      </c>
      <c r="D5" s="33"/>
      <c r="E5" s="32"/>
      <c r="F5" s="32"/>
      <c r="G5" s="32"/>
    </row>
    <row r="6" spans="1:8">
      <c r="A6" s="35" t="s">
        <v>495</v>
      </c>
      <c r="B6" s="33" t="str">
        <f>Contractgegevens!B26</f>
        <v>&lt;RVMer&gt;</v>
      </c>
      <c r="C6" s="32"/>
      <c r="D6" s="32"/>
      <c r="E6" s="32"/>
      <c r="F6" s="32"/>
      <c r="G6" s="32"/>
    </row>
    <row r="7" spans="1:8">
      <c r="A7" s="35" t="s">
        <v>499</v>
      </c>
      <c r="B7" s="33">
        <f>Contractgegevens!F6</f>
        <v>0</v>
      </c>
      <c r="C7" s="32"/>
      <c r="D7" s="32"/>
      <c r="E7" s="32"/>
      <c r="F7" s="32"/>
      <c r="G7" s="32"/>
    </row>
    <row r="8" spans="1:8">
      <c r="A8" s="35"/>
      <c r="B8" s="35"/>
      <c r="C8" s="32"/>
      <c r="D8" s="32"/>
      <c r="E8" s="32"/>
      <c r="F8" s="32"/>
      <c r="G8" s="32"/>
    </row>
    <row r="9" spans="1:8" ht="21">
      <c r="A9" s="55" t="s">
        <v>500</v>
      </c>
      <c r="B9" s="35"/>
      <c r="C9" s="32"/>
      <c r="D9" s="32"/>
      <c r="E9" s="32"/>
      <c r="F9" s="32"/>
      <c r="G9" s="32"/>
    </row>
    <row r="10" spans="1:8">
      <c r="A10" s="32" t="s">
        <v>501</v>
      </c>
      <c r="B10" s="11"/>
      <c r="C10" s="32"/>
      <c r="D10" s="32"/>
      <c r="E10" s="32"/>
      <c r="F10" s="32"/>
      <c r="G10" s="32"/>
    </row>
    <row r="11" spans="1:8">
      <c r="A11" s="35" t="s">
        <v>502</v>
      </c>
      <c r="B11" s="33"/>
      <c r="C11" s="32"/>
      <c r="D11" s="32"/>
      <c r="E11" s="32"/>
      <c r="F11" s="32"/>
      <c r="G11" s="32"/>
    </row>
    <row r="12" spans="1:8">
      <c r="A12" s="32"/>
      <c r="B12" s="32"/>
      <c r="C12" s="32"/>
      <c r="D12" s="32"/>
      <c r="E12" s="32"/>
      <c r="F12" s="32"/>
      <c r="G12" s="32"/>
    </row>
    <row r="13" spans="1:8">
      <c r="A13" s="32"/>
      <c r="B13" s="32"/>
      <c r="C13" s="32"/>
      <c r="D13" s="32"/>
      <c r="E13" s="32"/>
      <c r="F13" s="32"/>
      <c r="G13" s="32"/>
    </row>
    <row r="14" spans="1:8" ht="21">
      <c r="A14" s="34" t="s">
        <v>503</v>
      </c>
      <c r="B14" s="32"/>
      <c r="C14" s="32"/>
      <c r="D14" s="32"/>
      <c r="E14" s="32"/>
      <c r="F14" s="32"/>
      <c r="G14" s="32"/>
    </row>
    <row r="15" spans="1:8">
      <c r="A15" s="48" t="s">
        <v>7</v>
      </c>
      <c r="B15" s="48" t="s">
        <v>504</v>
      </c>
      <c r="C15" s="180" t="s">
        <v>505</v>
      </c>
      <c r="D15" s="48" t="s">
        <v>506</v>
      </c>
      <c r="E15" s="48" t="s">
        <v>507</v>
      </c>
      <c r="F15" s="48" t="s">
        <v>508</v>
      </c>
      <c r="G15" s="48" t="s">
        <v>509</v>
      </c>
      <c r="H15" s="48" t="s">
        <v>1028</v>
      </c>
    </row>
    <row r="16" spans="1:8" ht="70.5" customHeight="1">
      <c r="A16" s="32" t="s">
        <v>37</v>
      </c>
      <c r="B16" s="33"/>
      <c r="C16" s="81" t="s">
        <v>1029</v>
      </c>
      <c r="D16" s="69"/>
      <c r="E16" s="33"/>
      <c r="F16" s="81" t="s">
        <v>1033</v>
      </c>
      <c r="G16" s="33"/>
      <c r="H16" s="33"/>
    </row>
    <row r="17" spans="1:8" ht="70.5" customHeight="1">
      <c r="A17" s="32" t="s">
        <v>39</v>
      </c>
      <c r="B17" s="178"/>
      <c r="C17" s="179" t="s">
        <v>1032</v>
      </c>
      <c r="D17" s="69"/>
      <c r="E17" s="178"/>
      <c r="F17" s="179" t="s">
        <v>1034</v>
      </c>
      <c r="G17" s="178"/>
      <c r="H17" s="178"/>
    </row>
    <row r="18" spans="1:8" ht="43.2">
      <c r="A18" s="32" t="s">
        <v>44</v>
      </c>
      <c r="B18" s="178"/>
      <c r="C18" s="81" t="s">
        <v>1042</v>
      </c>
      <c r="D18" s="69"/>
      <c r="E18" s="33"/>
      <c r="F18" s="81" t="s">
        <v>1041</v>
      </c>
      <c r="G18" s="33"/>
      <c r="H18" s="33"/>
    </row>
    <row r="19" spans="1:8" ht="102" customHeight="1">
      <c r="A19" s="32" t="s">
        <v>32</v>
      </c>
      <c r="B19" s="178"/>
      <c r="C19" s="179" t="s">
        <v>1043</v>
      </c>
      <c r="D19" s="69"/>
      <c r="E19" s="178"/>
      <c r="F19" s="179" t="s">
        <v>1040</v>
      </c>
      <c r="G19" s="178"/>
      <c r="H19" s="178"/>
    </row>
    <row r="20" spans="1:8" ht="70.5" customHeight="1">
      <c r="A20" s="32" t="s">
        <v>53</v>
      </c>
      <c r="B20" s="178"/>
      <c r="C20" s="81" t="s">
        <v>1030</v>
      </c>
      <c r="D20" s="69"/>
      <c r="E20" s="33"/>
      <c r="F20" s="81" t="s">
        <v>1035</v>
      </c>
      <c r="G20" s="33"/>
      <c r="H20" s="33"/>
    </row>
    <row r="21" spans="1:8" ht="86.4">
      <c r="A21" s="32" t="s">
        <v>60</v>
      </c>
      <c r="B21" s="178"/>
      <c r="C21" s="179" t="s">
        <v>1031</v>
      </c>
      <c r="D21" s="69"/>
      <c r="E21" s="178"/>
      <c r="F21" s="179" t="s">
        <v>1039</v>
      </c>
      <c r="G21" s="178"/>
      <c r="H21" s="178"/>
    </row>
    <row r="22" spans="1:8" ht="129.6">
      <c r="A22" s="32" t="s">
        <v>64</v>
      </c>
      <c r="B22" s="33"/>
      <c r="C22" s="81" t="s">
        <v>1044</v>
      </c>
      <c r="D22" s="69"/>
      <c r="E22" s="33"/>
      <c r="F22" s="81" t="s">
        <v>1047</v>
      </c>
      <c r="G22" s="33"/>
      <c r="H22" s="33"/>
    </row>
    <row r="23" spans="1:8" ht="86.4">
      <c r="A23" s="32" t="s">
        <v>69</v>
      </c>
      <c r="B23" s="178"/>
      <c r="C23" s="179" t="s">
        <v>1045</v>
      </c>
      <c r="D23" s="69"/>
      <c r="E23" s="178"/>
      <c r="F23" s="179" t="s">
        <v>1038</v>
      </c>
      <c r="G23" s="178"/>
      <c r="H23" s="178"/>
    </row>
    <row r="24" spans="1:8" ht="100.8">
      <c r="A24" s="32" t="s">
        <v>88</v>
      </c>
      <c r="B24" s="33"/>
      <c r="C24" s="81" t="s">
        <v>1048</v>
      </c>
      <c r="D24" s="69"/>
      <c r="E24" s="33"/>
      <c r="F24" s="81" t="s">
        <v>1037</v>
      </c>
      <c r="G24" s="33"/>
      <c r="H24" s="33"/>
    </row>
    <row r="25" spans="1:8" ht="70.5" customHeight="1">
      <c r="A25" s="32" t="s">
        <v>28</v>
      </c>
      <c r="B25" s="178"/>
      <c r="C25" s="179" t="s">
        <v>1046</v>
      </c>
      <c r="D25" s="69"/>
      <c r="E25" s="178"/>
      <c r="F25" s="179" t="s">
        <v>1036</v>
      </c>
      <c r="G25" s="178"/>
      <c r="H25" s="178"/>
    </row>
    <row r="26" spans="1:8">
      <c r="A26" s="32"/>
      <c r="B26" s="105"/>
      <c r="C26" s="207"/>
      <c r="D26" s="105"/>
      <c r="E26" s="105"/>
      <c r="F26" s="105"/>
      <c r="G26" s="208" t="s">
        <v>1111</v>
      </c>
      <c r="H26" s="105">
        <f>SUBTOTAL(109,H16:H25)</f>
        <v>0</v>
      </c>
    </row>
    <row r="27" spans="1:8">
      <c r="A27" s="32"/>
      <c r="B27" s="32"/>
      <c r="C27" s="32"/>
      <c r="D27" s="32"/>
      <c r="E27" s="32"/>
      <c r="F27" s="32"/>
      <c r="G27" s="32"/>
    </row>
    <row r="28" spans="1:8">
      <c r="A28" s="32"/>
      <c r="B28" s="32"/>
      <c r="C28" s="32"/>
      <c r="D28" s="32"/>
      <c r="E28" s="32"/>
      <c r="F28" s="32"/>
      <c r="G28" s="32"/>
    </row>
    <row r="29" spans="1:8">
      <c r="A29" s="32"/>
      <c r="B29" s="32"/>
      <c r="C29" s="32"/>
      <c r="D29" s="32"/>
      <c r="E29" s="32"/>
      <c r="F29" s="32"/>
      <c r="G29" s="32"/>
    </row>
    <row r="30" spans="1:8">
      <c r="A30" s="32"/>
      <c r="B30" s="32"/>
      <c r="C30" s="32"/>
      <c r="D30" s="32"/>
      <c r="E30" s="32"/>
      <c r="F30" s="32"/>
      <c r="G30" s="32"/>
    </row>
    <row r="31" spans="1:8">
      <c r="A31" s="32"/>
      <c r="B31" s="32"/>
      <c r="C31" s="32"/>
      <c r="D31" s="32"/>
      <c r="E31" s="32"/>
      <c r="F31" s="32"/>
      <c r="G31" s="32"/>
    </row>
    <row r="32" spans="1:8">
      <c r="A32" s="32"/>
      <c r="B32" s="32"/>
      <c r="C32" s="32"/>
      <c r="D32" s="32"/>
      <c r="E32" s="32"/>
      <c r="F32" s="32"/>
      <c r="G32" s="32"/>
    </row>
    <row r="33" spans="1:7">
      <c r="A33" s="32"/>
      <c r="B33" s="32"/>
      <c r="C33" s="32"/>
      <c r="D33" s="32"/>
      <c r="E33" s="32"/>
      <c r="F33" s="32"/>
      <c r="G33" s="32"/>
    </row>
    <row r="34" spans="1:7">
      <c r="A34" s="32"/>
      <c r="B34" s="32"/>
      <c r="C34" s="32"/>
      <c r="D34" s="32"/>
      <c r="E34" s="32"/>
      <c r="F34" s="32"/>
      <c r="G34" s="32"/>
    </row>
  </sheetData>
  <mergeCells count="1">
    <mergeCell ref="A1:E1"/>
  </mergeCells>
  <dataValidations count="3">
    <dataValidation type="list" allowBlank="1" showInputMessage="1" sqref="B10" xr:uid="{9324B93A-A30B-4D2E-814D-51BCAC626246}">
      <formula1>"Dagelijks,Wekelijks,2-Wekelijks,Maandelijks,Kwartaal,Jaarlijks"</formula1>
    </dataValidation>
    <dataValidation type="list" allowBlank="1" showInputMessage="1" sqref="B16:B26" xr:uid="{2B235C72-2D67-4A46-A308-31F0FA887C91}">
      <formula1>"Ja,Nee"</formula1>
    </dataValidation>
    <dataValidation type="list" allowBlank="1" showInputMessage="1" sqref="D16:D26" xr:uid="{DE23B82E-2F25-4871-BEE0-3070B7E2CB67}">
      <formula1>"Kwartaal,Half Jaarlijks,Jaarlijks,NVT"</formula1>
    </dataValidation>
  </dataValidations>
  <hyperlinks>
    <hyperlink ref="A1" location="Voorblad!A1" display="Scenario's" xr:uid="{0EB88FEA-EACB-4F20-B985-BFE007D367B1}"/>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BECA-01D7-4C8D-B789-AA23B7A51BDD}">
  <sheetPr codeName="Blad23"/>
  <dimension ref="A1:J38"/>
  <sheetViews>
    <sheetView topLeftCell="A11" zoomScale="85" zoomScaleNormal="85" workbookViewId="0">
      <selection activeCell="B28" sqref="B28:D28"/>
    </sheetView>
  </sheetViews>
  <sheetFormatPr defaultColWidth="8.88671875" defaultRowHeight="14.4"/>
  <cols>
    <col min="1" max="1" width="32.6640625" style="46" customWidth="1"/>
    <col min="2" max="3" width="10.109375" style="46" customWidth="1"/>
    <col min="4" max="4" width="36.109375" style="46" customWidth="1"/>
    <col min="5" max="5" width="11.44140625" style="46" bestFit="1" customWidth="1"/>
    <col min="6" max="6" width="22.109375" style="46" bestFit="1" customWidth="1"/>
    <col min="7" max="7" width="23" style="46" bestFit="1" customWidth="1"/>
    <col min="8" max="8" width="22.109375" style="46" bestFit="1" customWidth="1"/>
    <col min="9" max="9" width="22.5546875" style="46" bestFit="1" customWidth="1"/>
    <col min="10" max="10" width="10.109375" style="46" bestFit="1" customWidth="1"/>
    <col min="11" max="16384" width="8.88671875" style="46"/>
  </cols>
  <sheetData>
    <row r="1" spans="1:10" ht="33.6">
      <c r="A1" s="237" t="s">
        <v>79</v>
      </c>
      <c r="B1" s="237"/>
      <c r="C1" s="237"/>
      <c r="D1" s="237"/>
      <c r="E1" s="237"/>
      <c r="F1" s="36"/>
      <c r="G1" s="32"/>
      <c r="H1" s="32"/>
      <c r="I1" s="32"/>
      <c r="J1" s="32"/>
    </row>
    <row r="2" spans="1:10">
      <c r="A2" s="32"/>
      <c r="B2" s="32"/>
      <c r="C2" s="32"/>
      <c r="D2" s="32"/>
      <c r="E2" s="32"/>
      <c r="F2" s="32"/>
      <c r="G2" s="32"/>
      <c r="H2" s="32"/>
      <c r="I2" s="32"/>
      <c r="J2" s="32"/>
    </row>
    <row r="3" spans="1:10">
      <c r="A3" s="35" t="s">
        <v>220</v>
      </c>
      <c r="B3" s="222" t="str">
        <f>Contractgegevens!B5</f>
        <v>&lt;Contractnaam&gt;</v>
      </c>
      <c r="C3" s="223"/>
      <c r="E3" s="32" t="s">
        <v>299</v>
      </c>
      <c r="G3" s="100">
        <f>Contractgegevens!B2</f>
        <v>0</v>
      </c>
      <c r="H3" s="32"/>
      <c r="I3" s="32"/>
      <c r="J3" s="32"/>
    </row>
    <row r="4" spans="1:10">
      <c r="A4" s="35" t="s">
        <v>224</v>
      </c>
      <c r="B4" s="222" t="str">
        <f>Contractgegevens!B24</f>
        <v>&lt;PDMer&gt;</v>
      </c>
      <c r="C4" s="223"/>
      <c r="E4" s="32" t="s">
        <v>333</v>
      </c>
      <c r="G4" s="33"/>
      <c r="H4" s="32"/>
      <c r="I4" s="32"/>
      <c r="J4" s="32"/>
    </row>
    <row r="5" spans="1:10">
      <c r="A5" s="35" t="s">
        <v>225</v>
      </c>
      <c r="B5" s="222" t="str">
        <f>Contractgegevens!B25</f>
        <v>&lt;LCMer&gt;</v>
      </c>
      <c r="C5" s="223"/>
      <c r="E5" s="32" t="s">
        <v>498</v>
      </c>
      <c r="G5" s="33"/>
      <c r="H5" s="32"/>
      <c r="I5" s="32"/>
      <c r="J5" s="32"/>
    </row>
    <row r="6" spans="1:10">
      <c r="A6" s="35" t="s">
        <v>226</v>
      </c>
      <c r="B6" s="222" t="str">
        <f>Contractgegevens!B26</f>
        <v>&lt;RVMer&gt;</v>
      </c>
      <c r="C6" s="223"/>
      <c r="D6" s="32"/>
      <c r="E6" s="32"/>
      <c r="F6" s="32"/>
      <c r="G6" s="32"/>
      <c r="H6" s="32"/>
      <c r="I6" s="32"/>
      <c r="J6" s="32"/>
    </row>
    <row r="7" spans="1:10">
      <c r="A7" s="35" t="s">
        <v>499</v>
      </c>
      <c r="B7" s="222">
        <f>Contractgegevens!F6</f>
        <v>0</v>
      </c>
      <c r="C7" s="223"/>
      <c r="D7" s="32"/>
      <c r="E7" s="32"/>
      <c r="F7" s="32"/>
      <c r="G7" s="32"/>
      <c r="H7" s="32"/>
      <c r="I7" s="32"/>
      <c r="J7" s="32"/>
    </row>
    <row r="8" spans="1:10">
      <c r="A8" s="32"/>
      <c r="B8" s="32"/>
      <c r="C8" s="32"/>
      <c r="D8" s="32"/>
      <c r="E8" s="32"/>
      <c r="F8" s="32"/>
      <c r="G8" s="32"/>
      <c r="H8" s="32"/>
      <c r="I8" s="32"/>
      <c r="J8" s="32"/>
    </row>
    <row r="9" spans="1:10">
      <c r="A9" s="32" t="s">
        <v>510</v>
      </c>
      <c r="B9" s="32"/>
      <c r="C9" s="32"/>
      <c r="D9" s="32"/>
      <c r="E9" s="32"/>
      <c r="F9" s="32"/>
      <c r="G9" s="32"/>
      <c r="H9" s="32"/>
      <c r="I9" s="32"/>
      <c r="J9" s="32"/>
    </row>
    <row r="10" spans="1:10">
      <c r="A10" s="40" t="s">
        <v>7</v>
      </c>
      <c r="B10" s="249" t="s">
        <v>181</v>
      </c>
      <c r="C10" s="249"/>
      <c r="D10" s="249"/>
      <c r="E10" s="48" t="s">
        <v>315</v>
      </c>
      <c r="F10" s="48" t="s">
        <v>511</v>
      </c>
      <c r="G10" s="48" t="s">
        <v>512</v>
      </c>
      <c r="H10" s="48" t="s">
        <v>513</v>
      </c>
      <c r="I10" s="48" t="s">
        <v>514</v>
      </c>
      <c r="J10" s="48" t="s">
        <v>515</v>
      </c>
    </row>
    <row r="11" spans="1:10">
      <c r="A11" s="32" t="s">
        <v>37</v>
      </c>
      <c r="B11" s="246" t="s">
        <v>516</v>
      </c>
      <c r="C11" s="247"/>
      <c r="D11" s="248"/>
      <c r="E11" s="33"/>
      <c r="F11" s="33"/>
      <c r="G11" s="33"/>
      <c r="H11" s="33"/>
      <c r="I11" s="33"/>
      <c r="J11" s="33"/>
    </row>
    <row r="12" spans="1:10">
      <c r="A12" s="32" t="s">
        <v>39</v>
      </c>
      <c r="B12" s="246" t="s">
        <v>517</v>
      </c>
      <c r="C12" s="247"/>
      <c r="D12" s="248"/>
      <c r="E12" s="33"/>
      <c r="F12" s="33"/>
      <c r="G12" s="33"/>
      <c r="H12" s="33"/>
      <c r="I12" s="33"/>
      <c r="J12" s="33"/>
    </row>
    <row r="13" spans="1:10">
      <c r="A13" s="32"/>
      <c r="B13" s="246" t="s">
        <v>518</v>
      </c>
      <c r="C13" s="247"/>
      <c r="D13" s="248"/>
      <c r="E13" s="33"/>
      <c r="F13" s="33"/>
      <c r="G13" s="33"/>
      <c r="H13" s="33"/>
      <c r="I13" s="33"/>
      <c r="J13" s="33"/>
    </row>
    <row r="14" spans="1:10">
      <c r="A14" s="32" t="s">
        <v>44</v>
      </c>
      <c r="B14" s="246" t="s">
        <v>519</v>
      </c>
      <c r="C14" s="247"/>
      <c r="D14" s="248"/>
      <c r="E14" s="33"/>
      <c r="F14" s="33"/>
      <c r="G14" s="33"/>
      <c r="H14" s="33"/>
      <c r="I14" s="33"/>
      <c r="J14" s="33"/>
    </row>
    <row r="15" spans="1:10">
      <c r="A15" s="32"/>
      <c r="B15" s="246" t="s">
        <v>520</v>
      </c>
      <c r="C15" s="247"/>
      <c r="D15" s="248"/>
      <c r="E15" s="33"/>
      <c r="F15" s="33"/>
      <c r="G15" s="33"/>
      <c r="H15" s="33"/>
      <c r="I15" s="33"/>
      <c r="J15" s="33"/>
    </row>
    <row r="16" spans="1:10">
      <c r="A16" s="32" t="s">
        <v>32</v>
      </c>
      <c r="B16" s="246" t="s">
        <v>521</v>
      </c>
      <c r="C16" s="247"/>
      <c r="D16" s="248"/>
      <c r="E16" s="33"/>
      <c r="F16" s="33"/>
      <c r="G16" s="33"/>
      <c r="H16" s="33"/>
      <c r="I16" s="33"/>
      <c r="J16" s="33"/>
    </row>
    <row r="17" spans="1:10" ht="45.75" customHeight="1">
      <c r="A17" s="32"/>
      <c r="B17" s="246" t="s">
        <v>522</v>
      </c>
      <c r="C17" s="247"/>
      <c r="D17" s="248"/>
      <c r="E17" s="33"/>
      <c r="F17" s="33"/>
      <c r="G17" s="33"/>
      <c r="H17" s="33"/>
      <c r="I17" s="33"/>
      <c r="J17" s="33"/>
    </row>
    <row r="18" spans="1:10" ht="31.35" customHeight="1">
      <c r="A18" s="32"/>
      <c r="B18" s="246" t="s">
        <v>523</v>
      </c>
      <c r="C18" s="247"/>
      <c r="D18" s="248"/>
      <c r="E18" s="33"/>
      <c r="F18" s="33"/>
      <c r="G18" s="33"/>
      <c r="H18" s="33"/>
      <c r="I18" s="33"/>
      <c r="J18" s="33"/>
    </row>
    <row r="19" spans="1:10" ht="29.1" customHeight="1">
      <c r="A19" s="32" t="s">
        <v>53</v>
      </c>
      <c r="B19" s="246" t="s">
        <v>524</v>
      </c>
      <c r="C19" s="247"/>
      <c r="D19" s="248"/>
      <c r="E19" s="33"/>
      <c r="F19" s="33"/>
      <c r="G19" s="33"/>
      <c r="H19" s="33"/>
      <c r="I19" s="33"/>
      <c r="J19" s="33"/>
    </row>
    <row r="20" spans="1:10">
      <c r="A20" s="32"/>
      <c r="B20" s="246" t="s">
        <v>525</v>
      </c>
      <c r="C20" s="247"/>
      <c r="D20" s="248"/>
      <c r="E20" s="33"/>
      <c r="F20" s="33"/>
      <c r="G20" s="33"/>
      <c r="H20" s="33"/>
      <c r="I20" s="33"/>
      <c r="J20" s="33"/>
    </row>
    <row r="21" spans="1:10">
      <c r="A21" s="32"/>
      <c r="B21" s="246" t="s">
        <v>526</v>
      </c>
      <c r="C21" s="247"/>
      <c r="D21" s="248"/>
      <c r="E21" s="33"/>
      <c r="F21" s="33"/>
      <c r="G21" s="33"/>
      <c r="H21" s="33"/>
      <c r="I21" s="33"/>
      <c r="J21" s="33"/>
    </row>
    <row r="22" spans="1:10">
      <c r="A22" s="32"/>
      <c r="B22" s="246" t="s">
        <v>527</v>
      </c>
      <c r="C22" s="247"/>
      <c r="D22" s="248"/>
      <c r="E22" s="33"/>
      <c r="F22" s="33"/>
      <c r="G22" s="33"/>
      <c r="H22" s="33"/>
      <c r="I22" s="33"/>
      <c r="J22" s="33"/>
    </row>
    <row r="23" spans="1:10" ht="31.35" customHeight="1">
      <c r="A23" s="32" t="s">
        <v>60</v>
      </c>
      <c r="B23" s="246" t="s">
        <v>528</v>
      </c>
      <c r="C23" s="247"/>
      <c r="D23" s="248"/>
      <c r="E23" s="33"/>
      <c r="F23" s="33"/>
      <c r="G23" s="33"/>
      <c r="H23" s="33"/>
      <c r="I23" s="33"/>
      <c r="J23" s="33"/>
    </row>
    <row r="24" spans="1:10" ht="18" customHeight="1">
      <c r="A24" s="32"/>
      <c r="B24" s="246" t="s">
        <v>529</v>
      </c>
      <c r="C24" s="247"/>
      <c r="D24" s="248"/>
      <c r="E24" s="33"/>
      <c r="F24" s="33"/>
      <c r="G24" s="33"/>
      <c r="H24" s="33"/>
      <c r="I24" s="33"/>
      <c r="J24" s="33"/>
    </row>
    <row r="25" spans="1:10" ht="15.6" customHeight="1">
      <c r="A25" s="32"/>
      <c r="B25" s="246" t="s">
        <v>530</v>
      </c>
      <c r="C25" s="247"/>
      <c r="D25" s="248"/>
      <c r="E25" s="33"/>
      <c r="F25" s="33"/>
      <c r="G25" s="33"/>
      <c r="H25" s="33"/>
      <c r="I25" s="33"/>
      <c r="J25" s="33"/>
    </row>
    <row r="26" spans="1:10" ht="15.6" customHeight="1">
      <c r="A26" s="32"/>
      <c r="B26" s="246" t="s">
        <v>531</v>
      </c>
      <c r="C26" s="247"/>
      <c r="D26" s="248"/>
      <c r="E26" s="33"/>
      <c r="F26" s="33"/>
      <c r="G26" s="33"/>
      <c r="H26" s="33"/>
      <c r="I26" s="33"/>
      <c r="J26" s="33"/>
    </row>
    <row r="27" spans="1:10">
      <c r="A27" s="32" t="s">
        <v>64</v>
      </c>
      <c r="B27" s="246" t="s">
        <v>1109</v>
      </c>
      <c r="C27" s="247"/>
      <c r="D27" s="248"/>
      <c r="E27" s="33"/>
      <c r="F27" s="33"/>
      <c r="G27" s="33"/>
      <c r="H27" s="33"/>
      <c r="I27" s="33"/>
      <c r="J27" s="33"/>
    </row>
    <row r="28" spans="1:10">
      <c r="A28" s="32"/>
      <c r="B28" s="246" t="s">
        <v>532</v>
      </c>
      <c r="C28" s="247"/>
      <c r="D28" s="248"/>
      <c r="E28" s="33"/>
      <c r="F28" s="33"/>
      <c r="G28" s="33"/>
      <c r="H28" s="33"/>
      <c r="I28" s="33"/>
      <c r="J28" s="33"/>
    </row>
    <row r="29" spans="1:10" ht="32.1" customHeight="1">
      <c r="A29" s="32"/>
      <c r="B29" s="246" t="s">
        <v>533</v>
      </c>
      <c r="C29" s="247"/>
      <c r="D29" s="248"/>
      <c r="E29" s="33"/>
      <c r="F29" s="33"/>
      <c r="G29" s="33"/>
      <c r="H29" s="33"/>
      <c r="I29" s="33"/>
      <c r="J29" s="33"/>
    </row>
    <row r="30" spans="1:10">
      <c r="A30" s="32"/>
      <c r="B30" s="246" t="s">
        <v>534</v>
      </c>
      <c r="C30" s="247"/>
      <c r="D30" s="248"/>
      <c r="E30" s="33"/>
      <c r="F30" s="33"/>
      <c r="G30" s="33"/>
      <c r="H30" s="33"/>
      <c r="I30" s="33"/>
      <c r="J30" s="33"/>
    </row>
    <row r="31" spans="1:10">
      <c r="A31" s="32" t="s">
        <v>69</v>
      </c>
      <c r="B31" s="246" t="s">
        <v>516</v>
      </c>
      <c r="C31" s="247"/>
      <c r="D31" s="248"/>
      <c r="E31" s="33"/>
      <c r="F31" s="33"/>
      <c r="G31" s="33"/>
      <c r="H31" s="33"/>
      <c r="I31" s="33"/>
      <c r="J31" s="33"/>
    </row>
    <row r="32" spans="1:10">
      <c r="A32" s="32" t="s">
        <v>88</v>
      </c>
      <c r="B32" s="246" t="s">
        <v>535</v>
      </c>
      <c r="C32" s="247"/>
      <c r="D32" s="248"/>
      <c r="E32" s="33"/>
      <c r="F32" s="33"/>
      <c r="G32" s="33"/>
      <c r="H32" s="33"/>
      <c r="I32" s="33"/>
      <c r="J32" s="33"/>
    </row>
    <row r="33" spans="1:10">
      <c r="A33" s="32"/>
      <c r="B33" s="246" t="s">
        <v>536</v>
      </c>
      <c r="C33" s="247"/>
      <c r="D33" s="248"/>
      <c r="E33" s="33"/>
      <c r="F33" s="33"/>
      <c r="G33" s="33"/>
      <c r="H33" s="33"/>
      <c r="I33" s="33"/>
      <c r="J33" s="33"/>
    </row>
    <row r="34" spans="1:10">
      <c r="A34" s="32" t="s">
        <v>28</v>
      </c>
      <c r="B34" s="246" t="s">
        <v>537</v>
      </c>
      <c r="C34" s="247"/>
      <c r="D34" s="248"/>
      <c r="E34" s="33"/>
      <c r="F34" s="33"/>
      <c r="G34" s="33"/>
      <c r="H34" s="33"/>
      <c r="I34" s="33"/>
      <c r="J34" s="33"/>
    </row>
    <row r="35" spans="1:10">
      <c r="A35" s="32"/>
      <c r="B35" s="246" t="s">
        <v>538</v>
      </c>
      <c r="C35" s="247"/>
      <c r="D35" s="248"/>
      <c r="E35" s="33"/>
      <c r="F35" s="33"/>
      <c r="G35" s="33"/>
      <c r="H35" s="33"/>
      <c r="I35" s="33"/>
      <c r="J35" s="33"/>
    </row>
    <row r="36" spans="1:10">
      <c r="A36" s="32"/>
      <c r="B36" s="246" t="s">
        <v>539</v>
      </c>
      <c r="C36" s="247"/>
      <c r="D36" s="248"/>
      <c r="E36" s="33"/>
      <c r="F36" s="33"/>
      <c r="G36" s="33"/>
      <c r="H36" s="33"/>
      <c r="I36" s="33"/>
      <c r="J36" s="33"/>
    </row>
    <row r="37" spans="1:10">
      <c r="A37" s="32"/>
      <c r="B37" s="246" t="s">
        <v>540</v>
      </c>
      <c r="C37" s="247"/>
      <c r="D37" s="248"/>
      <c r="E37" s="33"/>
      <c r="F37" s="33"/>
      <c r="G37" s="33"/>
      <c r="H37" s="33"/>
      <c r="I37" s="33"/>
      <c r="J37" s="33"/>
    </row>
    <row r="38" spans="1:10" ht="14.4" customHeight="1">
      <c r="A38" s="32"/>
      <c r="B38" s="246" t="s">
        <v>541</v>
      </c>
      <c r="C38" s="247"/>
      <c r="D38" s="248"/>
      <c r="E38" s="33"/>
      <c r="F38" s="33"/>
      <c r="G38" s="33"/>
      <c r="H38" s="33"/>
      <c r="I38" s="33"/>
      <c r="J38" s="33"/>
    </row>
  </sheetData>
  <mergeCells count="35">
    <mergeCell ref="B3:C3"/>
    <mergeCell ref="B4:C4"/>
    <mergeCell ref="B5:C5"/>
    <mergeCell ref="B6:C6"/>
    <mergeCell ref="B7:C7"/>
    <mergeCell ref="A1:E1"/>
    <mergeCell ref="B37:D37"/>
    <mergeCell ref="B38:D38"/>
    <mergeCell ref="B28:D28"/>
    <mergeCell ref="B29:D29"/>
    <mergeCell ref="B24:D24"/>
    <mergeCell ref="B25:D25"/>
    <mergeCell ref="B27:D27"/>
    <mergeCell ref="B31:D31"/>
    <mergeCell ref="B32:D32"/>
    <mergeCell ref="B35:D35"/>
    <mergeCell ref="B36:D36"/>
    <mergeCell ref="B30:D30"/>
    <mergeCell ref="B33:D33"/>
    <mergeCell ref="B26:D26"/>
    <mergeCell ref="B10:D10"/>
    <mergeCell ref="B34:D34"/>
    <mergeCell ref="B11:D11"/>
    <mergeCell ref="B12:D12"/>
    <mergeCell ref="B14:D14"/>
    <mergeCell ref="B16:D16"/>
    <mergeCell ref="B19:D19"/>
    <mergeCell ref="B23:D23"/>
    <mergeCell ref="B13:D13"/>
    <mergeCell ref="B22:D22"/>
    <mergeCell ref="B18:D18"/>
    <mergeCell ref="B20:D20"/>
    <mergeCell ref="B21:D21"/>
    <mergeCell ref="B17:D17"/>
    <mergeCell ref="B15:D15"/>
  </mergeCells>
  <dataValidations count="1">
    <dataValidation type="list" allowBlank="1" showInputMessage="1" showErrorMessage="1" sqref="E11:E38" xr:uid="{2B6F575B-197B-4B90-9894-20174F7308A3}">
      <formula1>"AOC,DOP"</formula1>
    </dataValidation>
  </dataValidations>
  <hyperlinks>
    <hyperlink ref="A1" location="Voorblad!A1" display="Scenario's" xr:uid="{6B1206E4-45A5-46F9-A147-7AAB7BFBF66D}"/>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85C50-5AF1-4370-A992-84FBBF5083CB}">
  <sheetPr codeName="Blad24"/>
  <dimension ref="A1:I31"/>
  <sheetViews>
    <sheetView zoomScale="85" zoomScaleNormal="85" workbookViewId="0">
      <selection sqref="A1:G1"/>
    </sheetView>
  </sheetViews>
  <sheetFormatPr defaultColWidth="9.109375" defaultRowHeight="14.4"/>
  <cols>
    <col min="1" max="1" width="34.6640625" style="28" customWidth="1"/>
    <col min="2" max="2" width="32.5546875" style="28" bestFit="1" customWidth="1"/>
    <col min="3" max="3" width="58.33203125" style="28" customWidth="1"/>
    <col min="4" max="4" width="16.6640625" style="28" customWidth="1"/>
    <col min="5" max="5" width="15.109375" style="28" customWidth="1"/>
    <col min="6" max="7" width="15" style="28" bestFit="1" customWidth="1"/>
    <col min="8" max="8" width="25.88671875" style="28" bestFit="1" customWidth="1"/>
    <col min="9" max="9" width="17" style="28" bestFit="1" customWidth="1"/>
    <col min="10" max="10" width="16.6640625" style="28" customWidth="1"/>
    <col min="11" max="11" width="12.88671875" style="28" customWidth="1"/>
    <col min="12" max="13" width="9.109375" style="28"/>
    <col min="14" max="14" width="10.109375" style="28" customWidth="1"/>
    <col min="15" max="16384" width="9.109375" style="28"/>
  </cols>
  <sheetData>
    <row r="1" spans="1:9" ht="33.6">
      <c r="A1" s="237" t="s">
        <v>72</v>
      </c>
      <c r="B1" s="237"/>
      <c r="C1" s="237"/>
      <c r="D1" s="237"/>
      <c r="E1" s="237"/>
      <c r="F1" s="237"/>
      <c r="G1" s="237"/>
      <c r="H1" s="8"/>
      <c r="I1" s="8"/>
    </row>
    <row r="2" spans="1:9">
      <c r="A2" s="32"/>
      <c r="B2" s="32"/>
      <c r="C2" s="32"/>
      <c r="D2" s="32"/>
      <c r="E2" s="32"/>
      <c r="F2" s="32"/>
      <c r="G2" s="32"/>
      <c r="H2" s="8"/>
      <c r="I2" s="8"/>
    </row>
    <row r="3" spans="1:9">
      <c r="A3" s="35" t="s">
        <v>220</v>
      </c>
      <c r="B3" s="154" t="str">
        <f>Contractgegevens!B5</f>
        <v>&lt;Contractnaam&gt;</v>
      </c>
      <c r="C3" s="152"/>
      <c r="D3" s="8"/>
      <c r="E3" s="32" t="s">
        <v>299</v>
      </c>
      <c r="F3" s="100">
        <f>Contractgegevens!B2</f>
        <v>0</v>
      </c>
    </row>
    <row r="4" spans="1:9">
      <c r="A4" s="35" t="s">
        <v>967</v>
      </c>
      <c r="B4" s="155"/>
      <c r="C4" s="152"/>
    </row>
    <row r="5" spans="1:9">
      <c r="A5" s="35" t="s">
        <v>968</v>
      </c>
      <c r="B5" s="155"/>
      <c r="C5" s="152"/>
    </row>
    <row r="6" spans="1:9">
      <c r="A6" s="35" t="s">
        <v>969</v>
      </c>
      <c r="B6" s="155" t="str">
        <f>Contractgegevens!B24</f>
        <v>&lt;PDMer&gt;</v>
      </c>
      <c r="C6" s="152"/>
    </row>
    <row r="7" spans="1:9">
      <c r="A7" s="35" t="s">
        <v>970</v>
      </c>
      <c r="B7" s="155"/>
      <c r="C7" s="152"/>
    </row>
    <row r="8" spans="1:9">
      <c r="A8" s="35" t="s">
        <v>971</v>
      </c>
      <c r="B8" s="155"/>
      <c r="C8" s="152"/>
    </row>
    <row r="9" spans="1:9">
      <c r="A9" s="35" t="s">
        <v>972</v>
      </c>
      <c r="B9" s="155"/>
      <c r="C9" s="152"/>
    </row>
    <row r="10" spans="1:9">
      <c r="A10" s="35" t="s">
        <v>973</v>
      </c>
      <c r="B10" s="155" t="str">
        <f>Contractgegevens!B25</f>
        <v>&lt;LCMer&gt;</v>
      </c>
      <c r="C10" s="152"/>
    </row>
    <row r="11" spans="1:9">
      <c r="A11" s="35" t="s">
        <v>974</v>
      </c>
      <c r="B11" s="155" t="s">
        <v>975</v>
      </c>
      <c r="C11" s="152"/>
    </row>
    <row r="12" spans="1:9">
      <c r="A12" s="35" t="s">
        <v>976</v>
      </c>
      <c r="B12" s="156" t="s">
        <v>975</v>
      </c>
      <c r="C12" s="152"/>
      <c r="D12" s="8"/>
    </row>
    <row r="13" spans="1:9">
      <c r="A13" s="8"/>
      <c r="B13" s="8"/>
      <c r="C13" s="8"/>
      <c r="D13" s="8"/>
      <c r="E13" s="8"/>
      <c r="F13" s="8"/>
      <c r="G13" s="8"/>
      <c r="H13" s="8"/>
      <c r="I13" s="8"/>
    </row>
    <row r="14" spans="1:9" ht="21">
      <c r="A14" s="55" t="s">
        <v>542</v>
      </c>
      <c r="B14" s="8"/>
      <c r="C14" s="8"/>
      <c r="D14" s="8"/>
      <c r="E14" s="8"/>
      <c r="F14" s="8"/>
      <c r="G14" s="8"/>
      <c r="H14" s="8"/>
      <c r="I14" s="8"/>
    </row>
    <row r="15" spans="1:9">
      <c r="A15" s="258" t="s">
        <v>1103</v>
      </c>
      <c r="B15" s="259"/>
      <c r="C15" s="260"/>
      <c r="D15" s="8"/>
      <c r="E15" s="8"/>
      <c r="F15" s="8"/>
      <c r="G15" s="8"/>
      <c r="H15" s="8"/>
      <c r="I15" s="8"/>
    </row>
    <row r="16" spans="1:9">
      <c r="A16" s="261" t="s">
        <v>1104</v>
      </c>
      <c r="B16" s="262"/>
      <c r="C16" s="263"/>
      <c r="D16" s="8"/>
      <c r="E16" s="8"/>
      <c r="F16" s="8"/>
      <c r="G16" s="8"/>
      <c r="H16" s="8"/>
      <c r="I16" s="8"/>
    </row>
    <row r="17" spans="1:9">
      <c r="A17" s="261" t="s">
        <v>1105</v>
      </c>
      <c r="B17" s="262"/>
      <c r="C17" s="263"/>
      <c r="D17" s="8"/>
      <c r="E17" s="8"/>
      <c r="F17" s="8"/>
      <c r="G17" s="8"/>
      <c r="H17" s="8"/>
      <c r="I17" s="8"/>
    </row>
    <row r="19" spans="1:9">
      <c r="A19" s="252" t="s">
        <v>977</v>
      </c>
      <c r="B19" s="253"/>
      <c r="C19" s="11"/>
      <c r="D19" s="256"/>
      <c r="E19" s="257"/>
    </row>
    <row r="20" spans="1:9">
      <c r="A20" s="141" t="s">
        <v>978</v>
      </c>
      <c r="B20" s="141"/>
      <c r="C20" s="11" t="s">
        <v>226</v>
      </c>
      <c r="D20" s="250" t="s">
        <v>979</v>
      </c>
      <c r="E20" s="251"/>
    </row>
    <row r="21" spans="1:9">
      <c r="A21" s="141" t="s">
        <v>980</v>
      </c>
      <c r="B21" s="141"/>
      <c r="C21" s="11" t="s">
        <v>225</v>
      </c>
      <c r="D21" s="250" t="s">
        <v>225</v>
      </c>
      <c r="E21" s="251"/>
    </row>
    <row r="22" spans="1:9">
      <c r="A22" s="141" t="s">
        <v>981</v>
      </c>
      <c r="B22" s="141"/>
      <c r="C22" s="11" t="s">
        <v>225</v>
      </c>
      <c r="D22" s="250" t="s">
        <v>982</v>
      </c>
      <c r="E22" s="251"/>
    </row>
    <row r="23" spans="1:9">
      <c r="A23" s="141" t="s">
        <v>983</v>
      </c>
      <c r="B23" s="141"/>
      <c r="C23" s="11" t="s">
        <v>984</v>
      </c>
      <c r="D23" s="254" t="s">
        <v>985</v>
      </c>
      <c r="E23" s="255"/>
    </row>
    <row r="24" spans="1:9">
      <c r="A24" s="141" t="s">
        <v>997</v>
      </c>
      <c r="B24" s="141"/>
      <c r="C24" s="68" t="s">
        <v>224</v>
      </c>
      <c r="D24" s="250" t="s">
        <v>988</v>
      </c>
      <c r="E24" s="251"/>
    </row>
    <row r="26" spans="1:9">
      <c r="A26" s="157" t="s">
        <v>986</v>
      </c>
      <c r="B26" s="153" t="s">
        <v>996</v>
      </c>
    </row>
    <row r="27" spans="1:9">
      <c r="A27" s="141" t="s">
        <v>987</v>
      </c>
      <c r="B27" s="141" t="s">
        <v>992</v>
      </c>
    </row>
    <row r="28" spans="1:9">
      <c r="A28" s="141" t="s">
        <v>988</v>
      </c>
      <c r="B28" s="141" t="s">
        <v>993</v>
      </c>
    </row>
    <row r="29" spans="1:9">
      <c r="A29" s="141" t="s">
        <v>989</v>
      </c>
      <c r="B29" s="141" t="s">
        <v>994</v>
      </c>
    </row>
    <row r="30" spans="1:9">
      <c r="A30" s="141" t="s">
        <v>990</v>
      </c>
      <c r="B30" s="141" t="s">
        <v>995</v>
      </c>
    </row>
    <row r="31" spans="1:9">
      <c r="A31" s="141" t="s">
        <v>991</v>
      </c>
      <c r="B31" s="141" t="s">
        <v>995</v>
      </c>
    </row>
  </sheetData>
  <mergeCells count="11">
    <mergeCell ref="D24:E24"/>
    <mergeCell ref="A1:G1"/>
    <mergeCell ref="A19:B19"/>
    <mergeCell ref="D20:E20"/>
    <mergeCell ref="D21:E21"/>
    <mergeCell ref="D22:E22"/>
    <mergeCell ref="D23:E23"/>
    <mergeCell ref="D19:E19"/>
    <mergeCell ref="A15:C15"/>
    <mergeCell ref="A16:C16"/>
    <mergeCell ref="A17:C17"/>
  </mergeCells>
  <dataValidations count="4">
    <dataValidation type="list" allowBlank="1" showInputMessage="1" showErrorMessage="1" sqref="C20 C22:C23" xr:uid="{6F9470A0-0217-4D22-AB4C-FD89B45682D7}">
      <formula1>"CE,CM,RVM"</formula1>
    </dataValidation>
    <dataValidation type="list" allowBlank="1" showInputMessage="1" showErrorMessage="1" sqref="C21" xr:uid="{9EAE030E-56B6-4B40-9B3D-F6F16506BD72}">
      <formula1>"CE,CM"</formula1>
    </dataValidation>
    <dataValidation type="list" allowBlank="1" showInputMessage="1" showErrorMessage="1" sqref="C19" xr:uid="{5B59CA5C-DC06-4DAD-B0F3-86C370683E8A}">
      <formula1>"Tekenbevoegde"</formula1>
    </dataValidation>
    <dataValidation type="list" showInputMessage="1" sqref="C24" xr:uid="{7871E878-87CA-462F-9B66-FBC541862308}">
      <formula1>"CE,CM,RVM"</formula1>
    </dataValidation>
  </dataValidations>
  <hyperlinks>
    <hyperlink ref="A1" location="Voorblad!A1" display="Scenario's" xr:uid="{AC311851-E2B6-4F1E-9125-6E570BE81F70}"/>
    <hyperlink ref="A15:B15" r:id="rId1" display="Voor het besturingsmodel maken wij gebruik van de RASCI" xr:uid="{BB5EB19C-8736-4625-895C-39AA5ABD527A}"/>
    <hyperlink ref="A16" r:id="rId2" display="https://agora.portal.politie.local/sites/230123083203/Documenten vakdag/251001 - RASCI FM RFS %E2%80%93 DVW (RVM binnen FM) - 1.0.xlsx" xr:uid="{C9C5D8C2-ED03-4085-B6BF-714E0B81DD1A}"/>
    <hyperlink ref="A17" r:id="rId3" display="https://agora.portal.politie.local/sites/230123083203/Documenten vakdag/251001 - RASCI FM RFS %E2%80%93 DVW (RVM buiten FM) - 1.0.xlsx" xr:uid="{583D00D2-2CBA-41E9-B3D3-3DC6B5A2DF3C}"/>
  </hyperlinks>
  <pageMargins left="0.70866141732283472" right="0.70866141732283472" top="0.74803149606299213" bottom="0.74803149606299213" header="0.31496062992125984" footer="0.31496062992125984"/>
  <pageSetup paperSize="9" scale="47" orientation="landscape" r:id="rId4"/>
  <headerFooter>
    <oddHeader>&amp;C&amp;G</oddHeader>
    <oddFooter>&amp;CBehorend bij CATS CM® versie 4
© CATS CM</oddFooter>
  </headerFooter>
  <legacyDrawingHF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1075-B278-44D7-AE4F-F2BB4215330C}">
  <sheetPr codeName="Blad25"/>
  <dimension ref="A1:J32"/>
  <sheetViews>
    <sheetView zoomScale="85" zoomScaleNormal="85" workbookViewId="0">
      <selection sqref="A1:C1"/>
    </sheetView>
  </sheetViews>
  <sheetFormatPr defaultColWidth="8.88671875" defaultRowHeight="14.4"/>
  <cols>
    <col min="1" max="1" width="18.88671875" style="56" customWidth="1"/>
    <col min="2" max="2" width="36.109375" style="56" customWidth="1"/>
    <col min="3" max="4" width="24.88671875" style="56" customWidth="1"/>
    <col min="5" max="5" width="21.88671875" style="56" customWidth="1"/>
    <col min="6" max="6" width="8.88671875" style="56"/>
    <col min="7" max="7" width="22.5546875" style="56" customWidth="1"/>
    <col min="8" max="8" width="23.88671875" style="56" customWidth="1"/>
    <col min="9" max="16384" width="8.88671875" style="56"/>
  </cols>
  <sheetData>
    <row r="1" spans="1:10" ht="33.6" customHeight="1">
      <c r="A1" s="271" t="s">
        <v>86</v>
      </c>
      <c r="B1" s="271"/>
      <c r="C1" s="271"/>
      <c r="D1" s="37"/>
      <c r="E1" s="37"/>
      <c r="F1" s="37"/>
      <c r="G1" s="37"/>
      <c r="H1" s="37"/>
    </row>
    <row r="2" spans="1:10">
      <c r="A2" s="14"/>
      <c r="B2" s="14"/>
      <c r="C2" s="14"/>
      <c r="D2" s="14"/>
      <c r="E2" s="14"/>
      <c r="F2" s="14"/>
      <c r="G2" s="14"/>
      <c r="H2" s="14"/>
    </row>
    <row r="3" spans="1:10">
      <c r="A3" s="38" t="s">
        <v>220</v>
      </c>
      <c r="B3" s="13" t="str">
        <f>Contractgegevens!B5</f>
        <v>&lt;Contractnaam&gt;</v>
      </c>
      <c r="C3" s="14"/>
      <c r="D3" s="14" t="s">
        <v>299</v>
      </c>
      <c r="E3" s="100">
        <f>Contractgegevens!B2</f>
        <v>0</v>
      </c>
      <c r="F3" s="14"/>
      <c r="G3" s="14"/>
      <c r="H3" s="14"/>
    </row>
    <row r="4" spans="1:10">
      <c r="A4" s="38" t="s">
        <v>224</v>
      </c>
      <c r="B4" s="13" t="str">
        <f>Contractgegevens!B24</f>
        <v>&lt;PDMer&gt;</v>
      </c>
      <c r="C4" s="14"/>
      <c r="D4" s="14" t="s">
        <v>301</v>
      </c>
      <c r="E4" s="13"/>
      <c r="F4" s="14"/>
      <c r="G4" s="14"/>
      <c r="H4" s="14"/>
    </row>
    <row r="5" spans="1:10">
      <c r="A5" s="38" t="s">
        <v>225</v>
      </c>
      <c r="B5" s="13" t="str">
        <f>Contractgegevens!B25</f>
        <v>&lt;LCMer&gt;</v>
      </c>
      <c r="C5" s="14"/>
      <c r="D5" s="14"/>
      <c r="E5" s="14"/>
      <c r="F5" s="14"/>
      <c r="G5" s="14"/>
      <c r="H5" s="14"/>
    </row>
    <row r="6" spans="1:10">
      <c r="A6" s="14"/>
      <c r="B6" s="14"/>
      <c r="C6" s="14"/>
      <c r="D6" s="14"/>
      <c r="E6" s="14"/>
      <c r="F6" s="14"/>
      <c r="G6" s="14"/>
      <c r="H6" s="14"/>
    </row>
    <row r="7" spans="1:10" ht="21" customHeight="1">
      <c r="A7" s="264" t="s">
        <v>545</v>
      </c>
      <c r="B7" s="264"/>
      <c r="C7" s="264"/>
      <c r="D7" s="264"/>
      <c r="E7" s="14"/>
      <c r="F7" s="14"/>
      <c r="G7" s="14"/>
      <c r="H7" s="14"/>
    </row>
    <row r="8" spans="1:10">
      <c r="A8" s="267" t="s">
        <v>241</v>
      </c>
      <c r="B8" s="267"/>
      <c r="C8" s="267" t="s">
        <v>310</v>
      </c>
      <c r="D8" s="267"/>
      <c r="E8" s="267" t="s">
        <v>546</v>
      </c>
      <c r="F8" s="267"/>
      <c r="G8" s="14"/>
      <c r="H8" s="14"/>
    </row>
    <row r="9" spans="1:10" ht="43.35" customHeight="1">
      <c r="A9" s="265" t="s">
        <v>547</v>
      </c>
      <c r="B9" s="265"/>
      <c r="C9" s="265"/>
      <c r="D9" s="265"/>
      <c r="E9" s="265"/>
      <c r="F9" s="265"/>
      <c r="G9" s="14"/>
      <c r="H9" s="14"/>
    </row>
    <row r="10" spans="1:10" ht="43.35" customHeight="1">
      <c r="A10" s="265" t="s">
        <v>548</v>
      </c>
      <c r="B10" s="265"/>
      <c r="C10" s="265"/>
      <c r="D10" s="265"/>
      <c r="E10" s="265"/>
      <c r="F10" s="265"/>
      <c r="G10" s="14"/>
      <c r="H10" s="14"/>
    </row>
    <row r="11" spans="1:10">
      <c r="A11" s="14"/>
      <c r="B11" s="14"/>
      <c r="C11" s="14"/>
      <c r="D11" s="14"/>
      <c r="E11" s="14"/>
      <c r="F11" s="14"/>
      <c r="G11" s="14"/>
      <c r="H11" s="14"/>
    </row>
    <row r="12" spans="1:10" ht="21">
      <c r="A12" s="264" t="s">
        <v>549</v>
      </c>
      <c r="B12" s="264"/>
      <c r="C12" s="14"/>
      <c r="D12" s="14"/>
      <c r="E12" s="14"/>
      <c r="F12" s="14"/>
      <c r="G12" s="14"/>
      <c r="H12" s="14"/>
    </row>
    <row r="13" spans="1:10">
      <c r="A13" s="268" t="s">
        <v>297</v>
      </c>
      <c r="B13" s="268"/>
      <c r="C13" s="268" t="s">
        <v>310</v>
      </c>
      <c r="D13" s="268"/>
      <c r="E13" s="268" t="s">
        <v>546</v>
      </c>
      <c r="F13" s="268"/>
      <c r="G13" s="58" t="s">
        <v>550</v>
      </c>
      <c r="H13" s="58" t="s">
        <v>551</v>
      </c>
      <c r="I13" s="267"/>
      <c r="J13" s="267"/>
    </row>
    <row r="14" spans="1:10">
      <c r="A14" s="246" t="s">
        <v>552</v>
      </c>
      <c r="B14" s="248"/>
      <c r="C14" s="246"/>
      <c r="D14" s="248"/>
      <c r="E14" s="246"/>
      <c r="F14" s="248"/>
      <c r="G14" s="13"/>
      <c r="H14" s="13"/>
    </row>
    <row r="15" spans="1:10">
      <c r="A15" s="246" t="s">
        <v>553</v>
      </c>
      <c r="B15" s="248"/>
      <c r="C15" s="269"/>
      <c r="D15" s="270"/>
      <c r="E15" s="269"/>
      <c r="F15" s="270"/>
      <c r="G15" s="13"/>
      <c r="H15" s="13"/>
    </row>
    <row r="16" spans="1:10">
      <c r="A16" s="246" t="s">
        <v>554</v>
      </c>
      <c r="B16" s="248"/>
      <c r="C16" s="246"/>
      <c r="D16" s="248"/>
      <c r="E16" s="246"/>
      <c r="F16" s="248"/>
      <c r="G16" s="13"/>
      <c r="H16" s="13"/>
    </row>
    <row r="17" spans="1:8">
      <c r="A17" s="246" t="s">
        <v>555</v>
      </c>
      <c r="B17" s="248"/>
      <c r="C17" s="246"/>
      <c r="D17" s="248"/>
      <c r="E17" s="246"/>
      <c r="F17" s="248"/>
      <c r="G17" s="13"/>
      <c r="H17" s="13"/>
    </row>
    <row r="18" spans="1:8">
      <c r="A18" s="14"/>
      <c r="B18" s="14"/>
      <c r="C18" s="14"/>
      <c r="D18" s="14"/>
      <c r="E18" s="14"/>
      <c r="F18" s="14"/>
      <c r="G18" s="14"/>
      <c r="H18" s="14"/>
    </row>
    <row r="19" spans="1:8" ht="21">
      <c r="A19" s="264" t="s">
        <v>556</v>
      </c>
      <c r="B19" s="264"/>
      <c r="C19" s="14"/>
      <c r="D19" s="14"/>
      <c r="E19" s="14"/>
      <c r="F19" s="14"/>
      <c r="G19" s="14"/>
      <c r="H19" s="14"/>
    </row>
    <row r="20" spans="1:8">
      <c r="A20" s="14" t="s">
        <v>557</v>
      </c>
      <c r="B20" s="13"/>
      <c r="C20" s="266"/>
      <c r="D20" s="266"/>
      <c r="E20" s="14"/>
      <c r="F20" s="14"/>
      <c r="G20" s="14"/>
      <c r="H20" s="14"/>
    </row>
    <row r="21" spans="1:8">
      <c r="A21" s="14" t="s">
        <v>558</v>
      </c>
      <c r="B21" s="265"/>
      <c r="C21" s="265"/>
      <c r="D21" s="14"/>
      <c r="E21" s="14"/>
      <c r="F21" s="14"/>
      <c r="G21" s="14"/>
      <c r="H21" s="14"/>
    </row>
    <row r="22" spans="1:8">
      <c r="A22" s="14"/>
      <c r="B22" s="265"/>
      <c r="C22" s="265"/>
      <c r="D22" s="14"/>
      <c r="E22" s="14"/>
      <c r="F22" s="14"/>
      <c r="G22" s="14"/>
      <c r="H22" s="14"/>
    </row>
    <row r="23" spans="1:8">
      <c r="A23" s="14"/>
      <c r="B23" s="265"/>
      <c r="C23" s="265"/>
      <c r="D23" s="14"/>
      <c r="E23" s="14"/>
      <c r="F23" s="14"/>
      <c r="G23" s="14"/>
      <c r="H23" s="14"/>
    </row>
    <row r="24" spans="1:8">
      <c r="A24" s="14"/>
      <c r="B24" s="265"/>
      <c r="C24" s="265"/>
      <c r="D24" s="14"/>
      <c r="E24" s="14"/>
      <c r="F24" s="14"/>
      <c r="G24" s="14"/>
      <c r="H24" s="14"/>
    </row>
    <row r="25" spans="1:8">
      <c r="A25" s="14"/>
      <c r="B25" s="14"/>
      <c r="C25" s="14"/>
      <c r="D25" s="14"/>
      <c r="E25" s="14"/>
      <c r="F25" s="14"/>
      <c r="G25" s="14"/>
      <c r="H25" s="14"/>
    </row>
    <row r="26" spans="1:8">
      <c r="A26" s="14"/>
      <c r="B26" s="14"/>
      <c r="C26" s="14"/>
      <c r="D26" s="14"/>
      <c r="E26" s="14"/>
      <c r="F26" s="14"/>
      <c r="G26" s="14"/>
      <c r="H26" s="14"/>
    </row>
    <row r="27" spans="1:8">
      <c r="A27" s="14"/>
      <c r="B27" s="14"/>
      <c r="C27" s="14"/>
      <c r="D27" s="14"/>
      <c r="E27" s="14"/>
      <c r="F27" s="14"/>
      <c r="G27" s="14"/>
      <c r="H27" s="14"/>
    </row>
    <row r="28" spans="1:8">
      <c r="A28" s="14"/>
      <c r="B28" s="14"/>
      <c r="C28" s="14"/>
      <c r="D28" s="14"/>
      <c r="E28" s="14"/>
      <c r="F28" s="14"/>
      <c r="G28" s="14"/>
      <c r="H28" s="14"/>
    </row>
    <row r="29" spans="1:8">
      <c r="A29" s="14"/>
      <c r="B29" s="14"/>
      <c r="C29" s="14"/>
      <c r="D29" s="14"/>
      <c r="E29" s="14"/>
      <c r="F29" s="14"/>
      <c r="G29" s="14"/>
      <c r="H29" s="14"/>
    </row>
    <row r="30" spans="1:8">
      <c r="A30" s="14"/>
      <c r="B30" s="14"/>
      <c r="C30" s="14"/>
      <c r="D30" s="14"/>
      <c r="E30" s="14"/>
      <c r="F30" s="14"/>
      <c r="G30" s="14"/>
      <c r="H30" s="14"/>
    </row>
    <row r="31" spans="1:8">
      <c r="A31" s="14"/>
      <c r="B31" s="14"/>
      <c r="C31" s="14"/>
      <c r="D31" s="14"/>
      <c r="E31" s="14"/>
      <c r="F31" s="14"/>
      <c r="G31" s="14"/>
      <c r="H31" s="14"/>
    </row>
    <row r="32" spans="1:8">
      <c r="A32" s="14"/>
      <c r="B32" s="14"/>
      <c r="C32" s="14"/>
      <c r="D32" s="14"/>
      <c r="E32" s="14"/>
      <c r="F32" s="14"/>
      <c r="G32" s="14"/>
      <c r="H32" s="14"/>
    </row>
  </sheetData>
  <mergeCells count="31">
    <mergeCell ref="E15:F15"/>
    <mergeCell ref="I13:J13"/>
    <mergeCell ref="A1:C1"/>
    <mergeCell ref="A17:B17"/>
    <mergeCell ref="C17:D17"/>
    <mergeCell ref="C8:D8"/>
    <mergeCell ref="C9:D9"/>
    <mergeCell ref="A9:B9"/>
    <mergeCell ref="A12:B12"/>
    <mergeCell ref="A7:D7"/>
    <mergeCell ref="A15:B15"/>
    <mergeCell ref="C15:D15"/>
    <mergeCell ref="C16:D16"/>
    <mergeCell ref="A8:B8"/>
    <mergeCell ref="A13:B13"/>
    <mergeCell ref="A19:B19"/>
    <mergeCell ref="B21:C24"/>
    <mergeCell ref="C20:D20"/>
    <mergeCell ref="E8:F8"/>
    <mergeCell ref="E9:F9"/>
    <mergeCell ref="A10:B10"/>
    <mergeCell ref="C10:D10"/>
    <mergeCell ref="E17:F17"/>
    <mergeCell ref="E10:F10"/>
    <mergeCell ref="E13:F13"/>
    <mergeCell ref="A14:B14"/>
    <mergeCell ref="A16:B16"/>
    <mergeCell ref="E14:F14"/>
    <mergeCell ref="E16:F16"/>
    <mergeCell ref="C13:D13"/>
    <mergeCell ref="C14:D14"/>
  </mergeCells>
  <dataValidations count="1">
    <dataValidation type="list" allowBlank="1" showInputMessage="1" showErrorMessage="1" sqref="G14:G17 B20" xr:uid="{D6C7191C-6890-4B1F-89A5-C0793EA395BF}">
      <formula1>"Ja,Nee"</formula1>
    </dataValidation>
  </dataValidations>
  <hyperlinks>
    <hyperlink ref="A1" location="Voorblad!A1" display="Scenario's" xr:uid="{B289AA7D-8713-4E63-BCD2-D921CDF3B034}"/>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0580-B057-4A8B-B38C-E1CFC4BF44EF}">
  <sheetPr codeName="Blad26">
    <tabColor theme="9" tint="0.59999389629810485"/>
    <pageSetUpPr fitToPage="1"/>
  </sheetPr>
  <dimension ref="A1:H55"/>
  <sheetViews>
    <sheetView topLeftCell="A37" zoomScale="85" zoomScaleNormal="85" workbookViewId="0">
      <selection sqref="A1:H1"/>
    </sheetView>
  </sheetViews>
  <sheetFormatPr defaultColWidth="8.88671875" defaultRowHeight="14.4"/>
  <cols>
    <col min="1" max="1" width="3" style="56" customWidth="1"/>
    <col min="2" max="2" width="24.109375" style="56" customWidth="1"/>
    <col min="3" max="3" width="12.88671875" style="56" customWidth="1"/>
    <col min="4" max="4" width="8.88671875" style="56"/>
    <col min="5" max="5" width="10.5546875" style="56" customWidth="1"/>
    <col min="6" max="6" width="15.88671875" style="56" customWidth="1"/>
    <col min="7" max="7" width="12.33203125" style="56" customWidth="1"/>
    <col min="8" max="16384" width="8.88671875" style="56"/>
  </cols>
  <sheetData>
    <row r="1" spans="1:8" ht="33.6" customHeight="1">
      <c r="A1" s="271" t="s">
        <v>81</v>
      </c>
      <c r="B1" s="271"/>
      <c r="C1" s="271"/>
      <c r="D1" s="271"/>
      <c r="E1" s="271"/>
      <c r="F1" s="271"/>
      <c r="G1" s="271"/>
      <c r="H1" s="271"/>
    </row>
    <row r="2" spans="1:8">
      <c r="A2" s="14"/>
      <c r="B2" s="14"/>
      <c r="C2" s="14"/>
      <c r="D2" s="14"/>
      <c r="E2" s="14"/>
      <c r="F2" s="14"/>
      <c r="G2" s="14"/>
      <c r="H2" s="14"/>
    </row>
    <row r="3" spans="1:8">
      <c r="A3" s="266" t="s">
        <v>220</v>
      </c>
      <c r="B3" s="272"/>
      <c r="C3" s="222"/>
      <c r="D3" s="223"/>
      <c r="F3" s="14" t="s">
        <v>299</v>
      </c>
      <c r="G3" s="13"/>
      <c r="H3" s="14"/>
    </row>
    <row r="4" spans="1:8">
      <c r="A4" s="266" t="s">
        <v>224</v>
      </c>
      <c r="B4" s="272"/>
      <c r="C4" s="222"/>
      <c r="D4" s="223"/>
      <c r="E4" s="14"/>
      <c r="F4" s="14"/>
      <c r="G4" s="14"/>
      <c r="H4" s="14"/>
    </row>
    <row r="5" spans="1:8">
      <c r="A5" s="266" t="s">
        <v>225</v>
      </c>
      <c r="B5" s="272"/>
      <c r="C5" s="222"/>
      <c r="D5" s="223"/>
      <c r="E5" s="14"/>
      <c r="F5" s="14"/>
      <c r="G5" s="14"/>
      <c r="H5" s="14"/>
    </row>
    <row r="6" spans="1:8">
      <c r="A6" s="14"/>
      <c r="B6" s="14"/>
      <c r="C6" s="14"/>
      <c r="D6" s="14"/>
      <c r="E6" s="14"/>
      <c r="F6" s="14"/>
      <c r="G6" s="14"/>
      <c r="H6" s="14"/>
    </row>
    <row r="7" spans="1:8" ht="21" customHeight="1">
      <c r="A7" s="264" t="s">
        <v>81</v>
      </c>
      <c r="B7" s="264"/>
      <c r="C7" s="264"/>
      <c r="D7" s="264"/>
      <c r="E7" s="264"/>
      <c r="F7" s="264"/>
      <c r="G7" s="264"/>
      <c r="H7" s="264"/>
    </row>
    <row r="8" spans="1:8">
      <c r="A8" s="267" t="s">
        <v>559</v>
      </c>
      <c r="B8" s="267"/>
      <c r="C8" s="267"/>
      <c r="D8" s="267"/>
      <c r="E8" s="267"/>
      <c r="F8" s="267"/>
      <c r="G8" s="267"/>
      <c r="H8" s="267"/>
    </row>
    <row r="9" spans="1:8" ht="45" customHeight="1">
      <c r="A9" s="14">
        <v>1</v>
      </c>
      <c r="B9" s="265" t="s">
        <v>560</v>
      </c>
      <c r="C9" s="265"/>
      <c r="D9" s="265"/>
      <c r="E9" s="265"/>
      <c r="F9" s="265"/>
      <c r="G9" s="265"/>
      <c r="H9" s="265"/>
    </row>
    <row r="10" spans="1:8" ht="32.1" customHeight="1">
      <c r="A10" s="14">
        <v>2</v>
      </c>
      <c r="B10" s="265" t="s">
        <v>561</v>
      </c>
      <c r="C10" s="265"/>
      <c r="D10" s="265"/>
      <c r="E10" s="265"/>
      <c r="F10" s="265"/>
      <c r="G10" s="265"/>
      <c r="H10" s="265"/>
    </row>
    <row r="11" spans="1:8" ht="45" customHeight="1">
      <c r="A11" s="14">
        <v>3</v>
      </c>
      <c r="B11" s="265" t="s">
        <v>562</v>
      </c>
      <c r="C11" s="265"/>
      <c r="D11" s="265"/>
      <c r="E11" s="265"/>
      <c r="F11" s="265"/>
      <c r="G11" s="265"/>
      <c r="H11" s="265"/>
    </row>
    <row r="12" spans="1:8" ht="59.85" customHeight="1">
      <c r="A12" s="14">
        <v>4</v>
      </c>
      <c r="B12" s="265" t="s">
        <v>563</v>
      </c>
      <c r="C12" s="265"/>
      <c r="D12" s="265"/>
      <c r="E12" s="265"/>
      <c r="F12" s="265"/>
      <c r="G12" s="265"/>
      <c r="H12" s="265"/>
    </row>
    <row r="13" spans="1:8" ht="31.35" customHeight="1">
      <c r="A13" s="14">
        <v>5</v>
      </c>
      <c r="B13" s="265" t="s">
        <v>564</v>
      </c>
      <c r="C13" s="265"/>
      <c r="D13" s="265"/>
      <c r="E13" s="265"/>
      <c r="F13" s="265"/>
      <c r="G13" s="265"/>
      <c r="H13" s="265"/>
    </row>
    <row r="14" spans="1:8" ht="31.35" customHeight="1">
      <c r="A14" s="14">
        <v>6</v>
      </c>
      <c r="B14" s="265" t="s">
        <v>565</v>
      </c>
      <c r="C14" s="265"/>
      <c r="D14" s="265"/>
      <c r="E14" s="265"/>
      <c r="F14" s="265"/>
      <c r="G14" s="265"/>
      <c r="H14" s="265"/>
    </row>
    <row r="15" spans="1:8">
      <c r="A15" s="14"/>
      <c r="B15" s="14"/>
      <c r="C15" s="14"/>
      <c r="D15" s="14"/>
      <c r="E15" s="14"/>
      <c r="F15" s="14"/>
      <c r="G15" s="14"/>
      <c r="H15" s="14"/>
    </row>
    <row r="16" spans="1:8" s="59" customFormat="1" ht="15.6">
      <c r="A16" s="267" t="s">
        <v>566</v>
      </c>
      <c r="B16" s="267"/>
      <c r="C16" s="267"/>
      <c r="D16" s="267"/>
      <c r="E16" s="267"/>
      <c r="F16" s="267"/>
      <c r="G16" s="267"/>
      <c r="H16" s="267"/>
    </row>
    <row r="17" spans="1:8">
      <c r="A17" s="14">
        <v>1</v>
      </c>
      <c r="B17" s="265"/>
      <c r="C17" s="265"/>
      <c r="D17" s="265"/>
      <c r="E17" s="265"/>
      <c r="F17" s="265"/>
      <c r="G17" s="265"/>
      <c r="H17" s="265"/>
    </row>
    <row r="18" spans="1:8">
      <c r="A18" s="14">
        <v>2</v>
      </c>
      <c r="B18" s="265"/>
      <c r="C18" s="265"/>
      <c r="D18" s="265"/>
      <c r="E18" s="265"/>
      <c r="F18" s="265"/>
      <c r="G18" s="265"/>
      <c r="H18" s="265"/>
    </row>
    <row r="19" spans="1:8">
      <c r="A19" s="14">
        <v>3</v>
      </c>
      <c r="B19" s="265"/>
      <c r="C19" s="265"/>
      <c r="D19" s="265"/>
      <c r="E19" s="265"/>
      <c r="F19" s="265"/>
      <c r="G19" s="265"/>
      <c r="H19" s="265"/>
    </row>
    <row r="20" spans="1:8">
      <c r="A20" s="14">
        <v>4</v>
      </c>
      <c r="B20" s="265"/>
      <c r="C20" s="265"/>
      <c r="D20" s="265"/>
      <c r="E20" s="265"/>
      <c r="F20" s="265"/>
      <c r="G20" s="265"/>
      <c r="H20" s="265"/>
    </row>
    <row r="21" spans="1:8">
      <c r="A21" s="14">
        <v>5</v>
      </c>
      <c r="B21" s="265"/>
      <c r="C21" s="265"/>
      <c r="D21" s="265"/>
      <c r="E21" s="265"/>
      <c r="F21" s="265"/>
      <c r="G21" s="265"/>
      <c r="H21" s="265"/>
    </row>
    <row r="22" spans="1:8">
      <c r="A22" s="14"/>
      <c r="B22" s="14"/>
      <c r="C22" s="14"/>
      <c r="D22" s="14"/>
      <c r="E22" s="14"/>
      <c r="F22" s="14"/>
      <c r="G22" s="14"/>
      <c r="H22" s="14"/>
    </row>
    <row r="23" spans="1:8" ht="21">
      <c r="A23" s="264" t="s">
        <v>567</v>
      </c>
      <c r="B23" s="264"/>
      <c r="C23" s="264"/>
      <c r="D23" s="264"/>
      <c r="E23" s="264"/>
      <c r="F23" s="264"/>
      <c r="G23" s="264"/>
      <c r="H23" s="264"/>
    </row>
    <row r="24" spans="1:8">
      <c r="A24" s="267" t="s">
        <v>568</v>
      </c>
      <c r="B24" s="267"/>
      <c r="C24" s="60" t="s">
        <v>569</v>
      </c>
      <c r="D24" s="267" t="s">
        <v>570</v>
      </c>
      <c r="E24" s="267"/>
      <c r="F24" s="60" t="s">
        <v>571</v>
      </c>
      <c r="G24" s="14"/>
      <c r="H24" s="14"/>
    </row>
    <row r="25" spans="1:8">
      <c r="A25" s="246"/>
      <c r="B25" s="248"/>
      <c r="C25" s="13" t="s">
        <v>232</v>
      </c>
      <c r="D25" s="246"/>
      <c r="E25" s="248"/>
      <c r="F25" s="13"/>
      <c r="G25" s="14"/>
      <c r="H25" s="14"/>
    </row>
    <row r="26" spans="1:8">
      <c r="A26" s="246"/>
      <c r="B26" s="248"/>
      <c r="C26" s="13" t="s">
        <v>572</v>
      </c>
      <c r="D26" s="246"/>
      <c r="E26" s="248"/>
      <c r="F26" s="13"/>
      <c r="G26" s="14"/>
      <c r="H26" s="14"/>
    </row>
    <row r="27" spans="1:8" ht="15" customHeight="1">
      <c r="A27" s="246"/>
      <c r="B27" s="248"/>
      <c r="C27" s="13" t="s">
        <v>234</v>
      </c>
      <c r="D27" s="246"/>
      <c r="E27" s="248"/>
      <c r="F27" s="13"/>
      <c r="G27" s="14"/>
      <c r="H27" s="14"/>
    </row>
    <row r="28" spans="1:8" ht="6" customHeight="1">
      <c r="A28" s="14"/>
      <c r="B28" s="14"/>
      <c r="C28" s="14"/>
      <c r="D28" s="14"/>
      <c r="E28" s="14"/>
      <c r="F28" s="14"/>
      <c r="G28" s="14"/>
      <c r="H28" s="14"/>
    </row>
    <row r="29" spans="1:8">
      <c r="A29" s="14"/>
      <c r="B29" s="61" t="s">
        <v>573</v>
      </c>
      <c r="C29" s="14"/>
      <c r="D29" s="14"/>
      <c r="E29" s="14"/>
      <c r="F29" s="14">
        <f>SUM(F24:F28)</f>
        <v>0</v>
      </c>
      <c r="G29" s="14"/>
      <c r="H29" s="14"/>
    </row>
    <row r="30" spans="1:8">
      <c r="A30" s="14"/>
      <c r="B30" s="14"/>
      <c r="C30" s="14"/>
      <c r="D30" s="14"/>
      <c r="E30" s="14"/>
      <c r="F30" s="14"/>
      <c r="G30" s="14"/>
      <c r="H30" s="14"/>
    </row>
    <row r="31" spans="1:8" ht="21" customHeight="1">
      <c r="A31" s="264" t="s">
        <v>574</v>
      </c>
      <c r="B31" s="264"/>
      <c r="C31" s="264"/>
      <c r="D31" s="264"/>
      <c r="E31" s="264"/>
      <c r="F31" s="264"/>
      <c r="G31" s="264"/>
      <c r="H31" s="264"/>
    </row>
    <row r="32" spans="1:8">
      <c r="A32" s="14">
        <v>1</v>
      </c>
      <c r="B32" s="265"/>
      <c r="C32" s="265"/>
      <c r="D32" s="265"/>
      <c r="E32" s="265"/>
      <c r="F32" s="265"/>
      <c r="G32" s="14"/>
      <c r="H32" s="14"/>
    </row>
    <row r="33" spans="1:8">
      <c r="A33" s="14">
        <v>2</v>
      </c>
      <c r="B33" s="265"/>
      <c r="C33" s="265"/>
      <c r="D33" s="265"/>
      <c r="E33" s="265"/>
      <c r="F33" s="265"/>
      <c r="G33" s="14"/>
      <c r="H33" s="14"/>
    </row>
    <row r="34" spans="1:8">
      <c r="A34" s="14">
        <v>3</v>
      </c>
      <c r="B34" s="265"/>
      <c r="C34" s="265"/>
      <c r="D34" s="265"/>
      <c r="E34" s="265"/>
      <c r="F34" s="265"/>
      <c r="G34" s="14"/>
      <c r="H34" s="14"/>
    </row>
    <row r="35" spans="1:8">
      <c r="A35" s="14">
        <v>4</v>
      </c>
      <c r="B35" s="265"/>
      <c r="C35" s="265"/>
      <c r="D35" s="265"/>
      <c r="E35" s="265"/>
      <c r="F35" s="265"/>
      <c r="G35" s="14"/>
      <c r="H35" s="14"/>
    </row>
    <row r="36" spans="1:8">
      <c r="A36" s="14"/>
      <c r="B36" s="14"/>
      <c r="C36" s="14"/>
      <c r="D36" s="14"/>
      <c r="E36" s="14"/>
      <c r="F36" s="14"/>
      <c r="G36" s="14"/>
      <c r="H36" s="14"/>
    </row>
    <row r="37" spans="1:8" ht="21" customHeight="1">
      <c r="A37" s="264" t="s">
        <v>575</v>
      </c>
      <c r="B37" s="264"/>
      <c r="C37" s="264"/>
      <c r="D37" s="264"/>
      <c r="E37" s="264"/>
      <c r="F37" s="264"/>
      <c r="G37" s="264"/>
      <c r="H37" s="264"/>
    </row>
    <row r="38" spans="1:8">
      <c r="A38" s="14">
        <v>1</v>
      </c>
      <c r="B38" s="265"/>
      <c r="C38" s="265"/>
      <c r="D38" s="265"/>
      <c r="E38" s="265"/>
      <c r="F38" s="265"/>
      <c r="G38" s="14"/>
      <c r="H38" s="14"/>
    </row>
    <row r="39" spans="1:8">
      <c r="A39" s="14">
        <v>2</v>
      </c>
      <c r="B39" s="265"/>
      <c r="C39" s="265"/>
      <c r="D39" s="265"/>
      <c r="E39" s="265"/>
      <c r="F39" s="265"/>
      <c r="G39" s="14"/>
      <c r="H39" s="14"/>
    </row>
    <row r="40" spans="1:8">
      <c r="A40" s="14">
        <v>3</v>
      </c>
      <c r="B40" s="265"/>
      <c r="C40" s="265"/>
      <c r="D40" s="265"/>
      <c r="E40" s="265"/>
      <c r="F40" s="265"/>
      <c r="G40" s="14"/>
      <c r="H40" s="14"/>
    </row>
    <row r="41" spans="1:8">
      <c r="A41" s="14">
        <v>4</v>
      </c>
      <c r="B41" s="265"/>
      <c r="C41" s="265"/>
      <c r="D41" s="265"/>
      <c r="E41" s="265"/>
      <c r="F41" s="265"/>
      <c r="G41" s="14"/>
      <c r="H41" s="14"/>
    </row>
    <row r="42" spans="1:8">
      <c r="A42" s="14">
        <v>5</v>
      </c>
      <c r="B42" s="265"/>
      <c r="C42" s="265"/>
      <c r="D42" s="265"/>
      <c r="E42" s="265"/>
      <c r="F42" s="265"/>
      <c r="G42" s="14"/>
      <c r="H42" s="14"/>
    </row>
    <row r="43" spans="1:8">
      <c r="A43" s="14">
        <v>6</v>
      </c>
      <c r="B43" s="265"/>
      <c r="C43" s="265"/>
      <c r="D43" s="265"/>
      <c r="E43" s="265"/>
      <c r="F43" s="265"/>
      <c r="G43" s="14"/>
      <c r="H43" s="14"/>
    </row>
    <row r="44" spans="1:8">
      <c r="A44" s="14"/>
      <c r="B44" s="14"/>
      <c r="C44" s="14"/>
      <c r="D44" s="14"/>
      <c r="E44" s="14"/>
      <c r="F44" s="14"/>
      <c r="G44" s="14"/>
      <c r="H44" s="14"/>
    </row>
    <row r="45" spans="1:8" ht="21" customHeight="1">
      <c r="A45" s="264" t="s">
        <v>576</v>
      </c>
      <c r="B45" s="264"/>
      <c r="C45" s="264"/>
      <c r="D45" s="264"/>
      <c r="E45" s="264"/>
      <c r="F45" s="264"/>
      <c r="G45" s="264"/>
      <c r="H45" s="264"/>
    </row>
    <row r="46" spans="1:8">
      <c r="A46" s="14">
        <v>1</v>
      </c>
      <c r="B46" s="265"/>
      <c r="C46" s="265"/>
      <c r="D46" s="265"/>
      <c r="E46" s="265"/>
      <c r="F46" s="265"/>
      <c r="G46" s="14"/>
      <c r="H46" s="14"/>
    </row>
    <row r="47" spans="1:8">
      <c r="A47" s="14">
        <v>2</v>
      </c>
      <c r="B47" s="265"/>
      <c r="C47" s="265"/>
      <c r="D47" s="265"/>
      <c r="E47" s="265"/>
      <c r="F47" s="265"/>
      <c r="G47" s="14"/>
      <c r="H47" s="14"/>
    </row>
    <row r="48" spans="1:8">
      <c r="A48" s="14">
        <v>3</v>
      </c>
      <c r="B48" s="265"/>
      <c r="C48" s="265"/>
      <c r="D48" s="265"/>
      <c r="E48" s="265"/>
      <c r="F48" s="265"/>
      <c r="G48" s="14"/>
      <c r="H48" s="14"/>
    </row>
    <row r="49" spans="1:8">
      <c r="A49" s="14">
        <v>4</v>
      </c>
      <c r="B49" s="265"/>
      <c r="C49" s="265"/>
      <c r="D49" s="265"/>
      <c r="E49" s="265"/>
      <c r="F49" s="265"/>
      <c r="G49" s="14"/>
      <c r="H49" s="14"/>
    </row>
    <row r="50" spans="1:8">
      <c r="A50" s="14">
        <v>5</v>
      </c>
      <c r="B50" s="265"/>
      <c r="C50" s="265"/>
      <c r="D50" s="265"/>
      <c r="E50" s="265"/>
      <c r="F50" s="265"/>
      <c r="G50" s="14"/>
      <c r="H50" s="14"/>
    </row>
    <row r="51" spans="1:8">
      <c r="A51" s="14"/>
      <c r="B51" s="14"/>
      <c r="C51" s="14"/>
      <c r="D51" s="14"/>
      <c r="E51" s="14"/>
      <c r="F51" s="14"/>
      <c r="G51" s="14"/>
      <c r="H51" s="14"/>
    </row>
    <row r="52" spans="1:8" ht="21" customHeight="1">
      <c r="A52" s="264" t="s">
        <v>577</v>
      </c>
      <c r="B52" s="264"/>
      <c r="C52" s="264"/>
      <c r="D52" s="264"/>
      <c r="E52" s="264"/>
      <c r="F52" s="264"/>
      <c r="G52" s="264"/>
      <c r="H52" s="264"/>
    </row>
    <row r="53" spans="1:8">
      <c r="A53" s="266" t="s">
        <v>578</v>
      </c>
      <c r="B53" s="266"/>
      <c r="C53" s="266"/>
      <c r="D53" s="265"/>
      <c r="E53" s="265"/>
      <c r="F53" s="265"/>
      <c r="G53" s="14"/>
      <c r="H53" s="14"/>
    </row>
    <row r="54" spans="1:8" ht="48" customHeight="1">
      <c r="A54" s="266" t="s">
        <v>579</v>
      </c>
      <c r="B54" s="266"/>
      <c r="C54" s="266"/>
      <c r="D54" s="265" t="s">
        <v>580</v>
      </c>
      <c r="E54" s="265"/>
      <c r="F54" s="265"/>
      <c r="G54" s="14"/>
      <c r="H54" s="14"/>
    </row>
    <row r="55" spans="1:8">
      <c r="A55" s="266" t="s">
        <v>581</v>
      </c>
      <c r="B55" s="266"/>
      <c r="C55" s="266"/>
      <c r="D55" s="265"/>
      <c r="E55" s="265"/>
      <c r="F55" s="265"/>
      <c r="G55" s="14"/>
      <c r="H55" s="14"/>
    </row>
  </sheetData>
  <mergeCells count="55">
    <mergeCell ref="D53:F53"/>
    <mergeCell ref="D54:F54"/>
    <mergeCell ref="D55:F55"/>
    <mergeCell ref="A31:H31"/>
    <mergeCell ref="A37:H37"/>
    <mergeCell ref="B43:F43"/>
    <mergeCell ref="B46:F46"/>
    <mergeCell ref="B35:F35"/>
    <mergeCell ref="B42:F42"/>
    <mergeCell ref="A53:C53"/>
    <mergeCell ref="A54:C54"/>
    <mergeCell ref="A55:C55"/>
    <mergeCell ref="A52:H52"/>
    <mergeCell ref="B50:F50"/>
    <mergeCell ref="B47:F47"/>
    <mergeCell ref="B48:F48"/>
    <mergeCell ref="B49:F49"/>
    <mergeCell ref="B18:H18"/>
    <mergeCell ref="B19:H19"/>
    <mergeCell ref="B20:H20"/>
    <mergeCell ref="B21:H21"/>
    <mergeCell ref="D24:E24"/>
    <mergeCell ref="A45:H45"/>
    <mergeCell ref="D26:E26"/>
    <mergeCell ref="D27:E27"/>
    <mergeCell ref="B32:F32"/>
    <mergeCell ref="B33:F33"/>
    <mergeCell ref="B34:F34"/>
    <mergeCell ref="B41:F41"/>
    <mergeCell ref="D25:E25"/>
    <mergeCell ref="A24:B24"/>
    <mergeCell ref="A25:B25"/>
    <mergeCell ref="A8:H8"/>
    <mergeCell ref="B17:H17"/>
    <mergeCell ref="A1:H1"/>
    <mergeCell ref="A7:H7"/>
    <mergeCell ref="A3:B3"/>
    <mergeCell ref="A4:B4"/>
    <mergeCell ref="A5:B5"/>
    <mergeCell ref="C3:D3"/>
    <mergeCell ref="C4:D4"/>
    <mergeCell ref="C5:D5"/>
    <mergeCell ref="B38:F38"/>
    <mergeCell ref="B39:F39"/>
    <mergeCell ref="B40:F40"/>
    <mergeCell ref="B9:H9"/>
    <mergeCell ref="B10:H10"/>
    <mergeCell ref="B11:H11"/>
    <mergeCell ref="A16:H16"/>
    <mergeCell ref="B12:H12"/>
    <mergeCell ref="B13:H13"/>
    <mergeCell ref="B14:H14"/>
    <mergeCell ref="A23:H23"/>
    <mergeCell ref="A26:B26"/>
    <mergeCell ref="A27:B27"/>
  </mergeCells>
  <hyperlinks>
    <hyperlink ref="A1" location="Voorblad!A1" display="Scenario's" xr:uid="{C1C15FD6-5656-4C3A-8855-13343CD35942}"/>
  </hyperlinks>
  <pageMargins left="0.70866141732283472" right="0.70866141732283472" top="0.74803149606299213" bottom="0.74803149606299213" header="0.31496062992125984" footer="0.31496062992125984"/>
  <pageSetup paperSize="9" scale="71" orientation="portrait" r:id="rId1"/>
  <headerFooter>
    <oddHeader>&amp;C&amp;G</oddHeader>
    <oddFooter>&amp;CBehorend bij CATS CM® versie 4
© CATS CM</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E04C-D2AB-4533-B7BE-221BD148FFC0}">
  <sheetPr codeName="Blad27"/>
  <dimension ref="A1:G34"/>
  <sheetViews>
    <sheetView zoomScale="85" zoomScaleNormal="85" workbookViewId="0">
      <selection sqref="A1:D1"/>
    </sheetView>
  </sheetViews>
  <sheetFormatPr defaultColWidth="17.88671875" defaultRowHeight="14.4"/>
  <cols>
    <col min="1" max="1" width="17.88671875" style="28"/>
    <col min="2" max="2" width="23.88671875" style="28" bestFit="1" customWidth="1"/>
    <col min="3" max="3" width="17.88671875" style="28"/>
    <col min="4" max="4" width="22.88671875" style="28" bestFit="1" customWidth="1"/>
    <col min="5" max="5" width="19" style="28" bestFit="1" customWidth="1"/>
    <col min="6" max="16384" width="17.88671875" style="28"/>
  </cols>
  <sheetData>
    <row r="1" spans="1:7" ht="33.6">
      <c r="A1" s="271" t="s">
        <v>88</v>
      </c>
      <c r="B1" s="271"/>
      <c r="C1" s="271"/>
      <c r="D1" s="271"/>
      <c r="E1" s="37"/>
      <c r="F1" s="14"/>
      <c r="G1" s="14"/>
    </row>
    <row r="2" spans="1:7">
      <c r="A2" s="14"/>
      <c r="B2" s="14"/>
      <c r="C2" s="14"/>
      <c r="D2" s="14"/>
      <c r="E2" s="14"/>
      <c r="F2" s="14"/>
      <c r="G2" s="14"/>
    </row>
    <row r="3" spans="1:7">
      <c r="A3" s="38" t="s">
        <v>220</v>
      </c>
      <c r="B3" s="13" t="str">
        <f>Contractgegevens!B5</f>
        <v>&lt;Contractnaam&gt;</v>
      </c>
      <c r="C3" s="14"/>
      <c r="D3" s="14" t="s">
        <v>299</v>
      </c>
      <c r="E3" s="100">
        <f>Contractgegevens!B2</f>
        <v>0</v>
      </c>
      <c r="F3" s="14"/>
      <c r="G3" s="14"/>
    </row>
    <row r="4" spans="1:7">
      <c r="A4" s="38" t="s">
        <v>224</v>
      </c>
      <c r="B4" s="13" t="str">
        <f>Contractgegevens!B24</f>
        <v>&lt;PDMer&gt;</v>
      </c>
      <c r="C4" s="14"/>
      <c r="D4" s="14"/>
      <c r="E4" s="14"/>
      <c r="F4" s="14"/>
      <c r="G4" s="14"/>
    </row>
    <row r="5" spans="1:7">
      <c r="A5" s="38" t="s">
        <v>225</v>
      </c>
      <c r="B5" s="13" t="str">
        <f>Contractgegevens!B25</f>
        <v>&lt;LCMer&gt;</v>
      </c>
      <c r="C5" s="14"/>
      <c r="D5" s="14"/>
      <c r="E5" s="14"/>
      <c r="F5" s="14"/>
      <c r="G5" s="14"/>
    </row>
    <row r="6" spans="1:7">
      <c r="A6" s="8"/>
      <c r="B6" s="8"/>
      <c r="C6" s="8"/>
      <c r="D6" s="8"/>
      <c r="E6" s="8"/>
      <c r="F6" s="8"/>
      <c r="G6" s="8"/>
    </row>
    <row r="7" spans="1:7" ht="21">
      <c r="A7" s="264" t="s">
        <v>582</v>
      </c>
      <c r="B7" s="264"/>
      <c r="C7" s="8"/>
      <c r="D7" s="8"/>
      <c r="E7" s="8"/>
      <c r="F7" s="8"/>
      <c r="G7" s="8"/>
    </row>
    <row r="8" spans="1:7">
      <c r="A8" s="58" t="s">
        <v>299</v>
      </c>
      <c r="B8" s="10" t="s">
        <v>7</v>
      </c>
      <c r="C8" s="10" t="s">
        <v>315</v>
      </c>
      <c r="D8" s="10" t="s">
        <v>583</v>
      </c>
      <c r="E8" s="10" t="s">
        <v>584</v>
      </c>
      <c r="F8" s="8"/>
      <c r="G8" s="8"/>
    </row>
    <row r="9" spans="1:7">
      <c r="A9" s="11"/>
      <c r="B9" s="11"/>
      <c r="C9" s="11"/>
      <c r="D9" s="11"/>
      <c r="E9" s="11"/>
      <c r="F9" s="8"/>
      <c r="G9" s="8"/>
    </row>
    <row r="10" spans="1:7">
      <c r="A10" s="11"/>
      <c r="B10" s="11"/>
      <c r="C10" s="11"/>
      <c r="D10" s="11"/>
      <c r="E10" s="11"/>
      <c r="F10" s="8"/>
      <c r="G10" s="8"/>
    </row>
    <row r="11" spans="1:7">
      <c r="A11" s="11"/>
      <c r="B11" s="11"/>
      <c r="C11" s="11"/>
      <c r="D11" s="11"/>
      <c r="E11" s="11"/>
      <c r="F11" s="8"/>
      <c r="G11" s="8"/>
    </row>
    <row r="12" spans="1:7">
      <c r="A12" s="11"/>
      <c r="B12" s="11"/>
      <c r="C12" s="11"/>
      <c r="D12" s="11"/>
      <c r="E12" s="11"/>
      <c r="F12" s="8"/>
      <c r="G12" s="8"/>
    </row>
    <row r="13" spans="1:7">
      <c r="A13" s="11"/>
      <c r="B13" s="11"/>
      <c r="C13" s="11"/>
      <c r="D13" s="11"/>
      <c r="E13" s="11"/>
      <c r="F13" s="8"/>
      <c r="G13" s="8"/>
    </row>
    <row r="14" spans="1:7">
      <c r="A14" s="11"/>
      <c r="B14" s="11"/>
      <c r="C14" s="11"/>
      <c r="D14" s="11"/>
      <c r="E14" s="11"/>
      <c r="F14" s="8"/>
      <c r="G14" s="8"/>
    </row>
    <row r="15" spans="1:7">
      <c r="A15" s="11"/>
      <c r="B15" s="11"/>
      <c r="C15" s="11"/>
      <c r="D15" s="11"/>
      <c r="E15" s="11"/>
      <c r="F15" s="8"/>
      <c r="G15" s="8"/>
    </row>
    <row r="16" spans="1:7">
      <c r="A16" s="11"/>
      <c r="B16" s="11"/>
      <c r="C16" s="11"/>
      <c r="D16" s="11"/>
      <c r="E16" s="11"/>
      <c r="F16" s="8"/>
      <c r="G16" s="8"/>
    </row>
    <row r="17" spans="1:7">
      <c r="A17" s="11"/>
      <c r="B17" s="11"/>
      <c r="C17" s="11"/>
      <c r="D17" s="11"/>
      <c r="E17" s="11"/>
      <c r="F17" s="8"/>
      <c r="G17" s="8"/>
    </row>
    <row r="18" spans="1:7">
      <c r="A18" s="108"/>
      <c r="B18" s="108"/>
      <c r="C18" s="108"/>
      <c r="D18" s="108"/>
      <c r="E18" s="108"/>
      <c r="F18" s="8"/>
      <c r="G18" s="8"/>
    </row>
    <row r="19" spans="1:7">
      <c r="A19" s="8"/>
      <c r="B19" s="8"/>
      <c r="C19" s="8"/>
      <c r="D19" s="8"/>
      <c r="E19" s="8"/>
      <c r="F19" s="8"/>
      <c r="G19" s="8"/>
    </row>
    <row r="20" spans="1:7">
      <c r="A20" s="8"/>
      <c r="B20" s="8"/>
      <c r="C20" s="8"/>
      <c r="D20" s="8"/>
      <c r="E20" s="8"/>
      <c r="F20" s="8"/>
      <c r="G20" s="8"/>
    </row>
    <row r="21" spans="1:7">
      <c r="A21" s="8"/>
      <c r="B21" s="8"/>
      <c r="C21" s="8"/>
      <c r="D21" s="8"/>
      <c r="E21" s="8"/>
      <c r="F21" s="8"/>
      <c r="G21" s="8"/>
    </row>
    <row r="22" spans="1:7">
      <c r="A22" s="8"/>
      <c r="B22" s="8"/>
      <c r="C22" s="8"/>
      <c r="D22" s="8"/>
      <c r="E22" s="8"/>
      <c r="F22" s="8"/>
      <c r="G22" s="8"/>
    </row>
    <row r="23" spans="1:7">
      <c r="A23" s="8"/>
      <c r="B23" s="8"/>
      <c r="C23" s="8"/>
      <c r="D23" s="8"/>
      <c r="E23" s="8"/>
      <c r="F23" s="8"/>
      <c r="G23" s="8"/>
    </row>
    <row r="24" spans="1:7">
      <c r="A24" s="8"/>
      <c r="B24" s="8"/>
      <c r="C24" s="8"/>
      <c r="D24" s="8"/>
      <c r="E24" s="8"/>
      <c r="F24" s="8"/>
      <c r="G24" s="8"/>
    </row>
    <row r="25" spans="1:7">
      <c r="A25" s="8"/>
      <c r="B25" s="8"/>
      <c r="C25" s="8"/>
      <c r="D25" s="8"/>
      <c r="E25" s="8"/>
      <c r="F25" s="8"/>
      <c r="G25" s="8"/>
    </row>
    <row r="26" spans="1:7">
      <c r="A26" s="8"/>
      <c r="B26" s="8"/>
      <c r="C26" s="8"/>
      <c r="D26" s="8"/>
      <c r="E26" s="8"/>
      <c r="F26" s="8"/>
      <c r="G26" s="8"/>
    </row>
    <row r="27" spans="1:7">
      <c r="A27" s="8"/>
      <c r="B27" s="8"/>
      <c r="C27" s="8"/>
      <c r="D27" s="8"/>
      <c r="E27" s="8"/>
      <c r="F27" s="8"/>
      <c r="G27" s="8"/>
    </row>
    <row r="28" spans="1:7">
      <c r="A28" s="8"/>
      <c r="B28" s="8"/>
      <c r="C28" s="8"/>
      <c r="D28" s="8"/>
      <c r="E28" s="8"/>
      <c r="F28" s="8"/>
      <c r="G28" s="8"/>
    </row>
    <row r="29" spans="1:7">
      <c r="A29" s="8"/>
      <c r="B29" s="8"/>
      <c r="C29" s="8"/>
      <c r="D29" s="8"/>
      <c r="E29" s="8"/>
      <c r="F29" s="8"/>
      <c r="G29" s="8"/>
    </row>
    <row r="30" spans="1:7">
      <c r="A30" s="8"/>
      <c r="B30" s="8"/>
      <c r="C30" s="8"/>
      <c r="D30" s="8"/>
      <c r="E30" s="8"/>
      <c r="F30" s="8"/>
      <c r="G30" s="8"/>
    </row>
    <row r="31" spans="1:7">
      <c r="A31" s="8"/>
      <c r="B31" s="8"/>
      <c r="C31" s="8"/>
      <c r="D31" s="8"/>
      <c r="E31" s="8"/>
      <c r="F31" s="8"/>
      <c r="G31" s="8"/>
    </row>
    <row r="32" spans="1:7">
      <c r="A32" s="8"/>
      <c r="B32" s="8"/>
      <c r="C32" s="8"/>
      <c r="D32" s="8"/>
      <c r="E32" s="8"/>
      <c r="F32" s="8"/>
      <c r="G32" s="8"/>
    </row>
    <row r="33" spans="1:7">
      <c r="A33" s="8"/>
      <c r="B33" s="8"/>
      <c r="C33" s="8"/>
      <c r="D33" s="8"/>
      <c r="E33" s="8"/>
      <c r="F33" s="8"/>
      <c r="G33" s="8"/>
    </row>
    <row r="34" spans="1:7">
      <c r="A34" s="8"/>
      <c r="B34" s="8"/>
      <c r="C34" s="8"/>
      <c r="D34" s="8"/>
      <c r="E34" s="8"/>
      <c r="F34" s="8"/>
      <c r="G34" s="8"/>
    </row>
  </sheetData>
  <mergeCells count="2">
    <mergeCell ref="A1:D1"/>
    <mergeCell ref="A7:B7"/>
  </mergeCells>
  <dataValidations count="2">
    <dataValidation type="list" allowBlank="1" showInputMessage="1" showErrorMessage="1" sqref="C9:C18" xr:uid="{8FF41FC7-CE02-4231-AA84-6D8E51CA2E24}">
      <formula1>"DOP,AOC"</formula1>
    </dataValidation>
    <dataValidation type="list" allowBlank="1" showInputMessage="1" showErrorMessage="1" sqref="B9:B18" xr:uid="{956AB2E3-EFC0-446B-B37D-3D3665371F38}">
      <formula1>"Contractdoelstellingen,Stakeholders,Contractrelaties,Risico's,Verplichtingen,Financiën,Contractbesturing,Tevredenheid,Contractkalender,Contractdossier"</formula1>
    </dataValidation>
  </dataValidations>
  <hyperlinks>
    <hyperlink ref="A1" location="Voorblad!A1" display="Scenario's" xr:uid="{8689EF3A-51E9-46C2-9652-5D81644670B1}"/>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tableParts count="1">
    <tablePart r:id="rId3"/>
  </tablePar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9448A-A8B2-4CEE-BDEB-09632363AA75}">
  <sheetPr codeName="Blad28"/>
  <dimension ref="A1:G34"/>
  <sheetViews>
    <sheetView zoomScale="85" zoomScaleNormal="85" workbookViewId="0">
      <selection sqref="A1:E1"/>
    </sheetView>
  </sheetViews>
  <sheetFormatPr defaultColWidth="9.109375" defaultRowHeight="14.4"/>
  <cols>
    <col min="1" max="1" width="17.109375" style="28" customWidth="1"/>
    <col min="2" max="2" width="30.88671875" style="28" bestFit="1" customWidth="1"/>
    <col min="3" max="3" width="33" style="28" bestFit="1" customWidth="1"/>
    <col min="4" max="4" width="25.5546875" style="28" bestFit="1" customWidth="1"/>
    <col min="5" max="5" width="19.5546875" style="28" bestFit="1" customWidth="1"/>
    <col min="6" max="6" width="18.88671875" style="28" bestFit="1" customWidth="1"/>
    <col min="7" max="7" width="27.109375" style="28" bestFit="1" customWidth="1"/>
    <col min="8" max="16384" width="9.109375" style="28"/>
  </cols>
  <sheetData>
    <row r="1" spans="1:7" ht="33.6">
      <c r="A1" s="271" t="s">
        <v>89</v>
      </c>
      <c r="B1" s="271"/>
      <c r="C1" s="271"/>
      <c r="D1" s="271"/>
      <c r="E1" s="271"/>
      <c r="F1" s="37"/>
      <c r="G1" s="8"/>
    </row>
    <row r="2" spans="1:7">
      <c r="A2" s="14"/>
      <c r="B2" s="14"/>
      <c r="C2" s="14"/>
      <c r="D2" s="14"/>
      <c r="E2" s="14"/>
      <c r="F2" s="14"/>
      <c r="G2" s="8"/>
    </row>
    <row r="3" spans="1:7">
      <c r="A3" s="38" t="s">
        <v>220</v>
      </c>
      <c r="B3" s="13" t="str">
        <f>Contractgegevens!B5</f>
        <v>&lt;Contractnaam&gt;</v>
      </c>
      <c r="C3" s="14"/>
      <c r="D3" s="14" t="s">
        <v>299</v>
      </c>
      <c r="E3" s="100">
        <f>Contractgegevens!B2</f>
        <v>0</v>
      </c>
      <c r="F3" s="8"/>
      <c r="G3" s="8"/>
    </row>
    <row r="4" spans="1:7">
      <c r="A4" s="38" t="s">
        <v>224</v>
      </c>
      <c r="B4" s="13" t="str">
        <f>Contractgegevens!B24</f>
        <v>&lt;PDMer&gt;</v>
      </c>
      <c r="C4" s="14"/>
      <c r="D4" s="14"/>
      <c r="E4" s="14"/>
      <c r="F4" s="14"/>
      <c r="G4" s="8"/>
    </row>
    <row r="5" spans="1:7">
      <c r="A5" s="38" t="s">
        <v>225</v>
      </c>
      <c r="B5" s="13" t="str">
        <f>Contractgegevens!B25</f>
        <v>&lt;LCMer&gt;</v>
      </c>
      <c r="C5" s="14"/>
      <c r="D5" s="14"/>
      <c r="E5" s="14"/>
      <c r="F5" s="14"/>
      <c r="G5" s="8"/>
    </row>
    <row r="6" spans="1:7">
      <c r="A6" s="8"/>
      <c r="B6" s="8"/>
      <c r="C6" s="8"/>
      <c r="D6" s="8"/>
      <c r="E6" s="8"/>
      <c r="F6" s="8"/>
      <c r="G6" s="8"/>
    </row>
    <row r="7" spans="1:7" ht="21">
      <c r="A7" s="264" t="s">
        <v>585</v>
      </c>
      <c r="B7" s="264"/>
      <c r="C7" s="8"/>
      <c r="D7" s="8"/>
      <c r="E7" s="8"/>
      <c r="F7" s="8"/>
      <c r="G7" s="8"/>
    </row>
    <row r="8" spans="1:7">
      <c r="A8" s="58" t="s">
        <v>7</v>
      </c>
      <c r="B8" s="58" t="s">
        <v>240</v>
      </c>
      <c r="C8" s="10" t="s">
        <v>586</v>
      </c>
      <c r="D8" s="10" t="s">
        <v>587</v>
      </c>
      <c r="E8" s="10" t="s">
        <v>588</v>
      </c>
      <c r="F8" s="10" t="s">
        <v>589</v>
      </c>
      <c r="G8" s="10" t="s">
        <v>590</v>
      </c>
    </row>
    <row r="9" spans="1:7">
      <c r="A9" s="11"/>
      <c r="B9" s="11"/>
      <c r="C9" s="11"/>
      <c r="D9" s="11"/>
      <c r="E9" s="11"/>
      <c r="F9" s="11"/>
      <c r="G9" s="11"/>
    </row>
    <row r="10" spans="1:7">
      <c r="A10" s="11"/>
      <c r="B10" s="11"/>
      <c r="C10" s="11"/>
      <c r="D10" s="11"/>
      <c r="E10" s="11"/>
      <c r="F10" s="11"/>
      <c r="G10" s="11"/>
    </row>
    <row r="11" spans="1:7">
      <c r="A11" s="11"/>
      <c r="B11" s="11"/>
      <c r="C11" s="11"/>
      <c r="D11" s="11"/>
      <c r="E11" s="11"/>
      <c r="F11" s="11"/>
      <c r="G11" s="11"/>
    </row>
    <row r="12" spans="1:7">
      <c r="A12" s="11"/>
      <c r="B12" s="11"/>
      <c r="C12" s="11"/>
      <c r="D12" s="11"/>
      <c r="E12" s="11"/>
      <c r="F12" s="11"/>
      <c r="G12" s="11"/>
    </row>
    <row r="13" spans="1:7">
      <c r="A13" s="11"/>
      <c r="B13" s="11"/>
      <c r="C13" s="11"/>
      <c r="D13" s="11"/>
      <c r="E13" s="11"/>
      <c r="F13" s="11"/>
      <c r="G13" s="11"/>
    </row>
    <row r="14" spans="1:7">
      <c r="A14" s="11"/>
      <c r="B14" s="11"/>
      <c r="C14" s="11"/>
      <c r="D14" s="11"/>
      <c r="E14" s="11"/>
      <c r="F14" s="11"/>
      <c r="G14" s="11"/>
    </row>
    <row r="15" spans="1:7">
      <c r="A15" s="11"/>
      <c r="B15" s="11"/>
      <c r="C15" s="11"/>
      <c r="D15" s="11"/>
      <c r="E15" s="11"/>
      <c r="F15" s="11"/>
      <c r="G15" s="11"/>
    </row>
    <row r="16" spans="1:7">
      <c r="A16" s="11"/>
      <c r="B16" s="11"/>
      <c r="C16" s="11"/>
      <c r="D16" s="11"/>
      <c r="E16" s="11"/>
      <c r="F16" s="11"/>
      <c r="G16" s="11"/>
    </row>
    <row r="17" spans="1:7">
      <c r="A17" s="11"/>
      <c r="B17" s="11"/>
      <c r="C17" s="11"/>
      <c r="D17" s="11"/>
      <c r="E17" s="11"/>
      <c r="F17" s="11"/>
      <c r="G17" s="11"/>
    </row>
    <row r="18" spans="1:7">
      <c r="A18" s="11"/>
      <c r="B18" s="11"/>
      <c r="C18" s="11"/>
      <c r="D18" s="11"/>
      <c r="E18" s="11"/>
      <c r="F18" s="11"/>
      <c r="G18" s="11"/>
    </row>
    <row r="19" spans="1:7">
      <c r="A19" s="11"/>
      <c r="B19" s="11"/>
      <c r="C19" s="11"/>
      <c r="D19" s="11"/>
      <c r="E19" s="11"/>
      <c r="F19" s="11"/>
      <c r="G19" s="11"/>
    </row>
    <row r="20" spans="1:7">
      <c r="A20" s="11"/>
      <c r="B20" s="11"/>
      <c r="C20" s="11"/>
      <c r="D20" s="11"/>
      <c r="E20" s="11"/>
      <c r="F20" s="11"/>
      <c r="G20" s="11"/>
    </row>
    <row r="21" spans="1:7">
      <c r="A21" s="108"/>
      <c r="B21" s="108"/>
      <c r="C21" s="108"/>
      <c r="D21" s="108"/>
      <c r="E21" s="108"/>
      <c r="F21" s="108"/>
      <c r="G21" s="108"/>
    </row>
    <row r="22" spans="1:7">
      <c r="A22" s="8"/>
      <c r="B22" s="8"/>
      <c r="C22" s="8"/>
      <c r="D22" s="8"/>
      <c r="E22" s="8"/>
      <c r="F22" s="8"/>
      <c r="G22" s="8"/>
    </row>
    <row r="23" spans="1:7">
      <c r="A23" s="8"/>
      <c r="B23" s="8"/>
      <c r="C23" s="8"/>
      <c r="D23" s="8"/>
      <c r="E23" s="8"/>
      <c r="F23" s="8"/>
      <c r="G23" s="8"/>
    </row>
    <row r="24" spans="1:7">
      <c r="A24" s="8"/>
      <c r="B24" s="8"/>
      <c r="C24" s="8"/>
      <c r="D24" s="8"/>
      <c r="E24" s="8"/>
      <c r="F24" s="8"/>
      <c r="G24" s="8"/>
    </row>
    <row r="25" spans="1:7">
      <c r="A25" s="8"/>
      <c r="B25" s="8"/>
      <c r="C25" s="8"/>
      <c r="D25" s="8"/>
      <c r="E25" s="8"/>
      <c r="F25" s="8"/>
      <c r="G25" s="8"/>
    </row>
    <row r="26" spans="1:7">
      <c r="A26" s="8"/>
      <c r="B26" s="8"/>
      <c r="C26" s="8"/>
      <c r="D26" s="8"/>
      <c r="E26" s="8"/>
      <c r="F26" s="8"/>
      <c r="G26" s="8"/>
    </row>
    <row r="27" spans="1:7">
      <c r="A27" s="8"/>
      <c r="B27" s="8"/>
      <c r="C27" s="8"/>
      <c r="D27" s="8"/>
      <c r="E27" s="8"/>
      <c r="F27" s="8"/>
      <c r="G27" s="8"/>
    </row>
    <row r="28" spans="1:7">
      <c r="A28" s="8"/>
      <c r="B28" s="8"/>
      <c r="C28" s="8"/>
      <c r="D28" s="8"/>
      <c r="E28" s="8"/>
      <c r="F28" s="8"/>
      <c r="G28" s="8"/>
    </row>
    <row r="29" spans="1:7">
      <c r="A29" s="8"/>
      <c r="B29" s="8"/>
      <c r="C29" s="8"/>
      <c r="D29" s="8"/>
      <c r="E29" s="8"/>
      <c r="F29" s="8"/>
      <c r="G29" s="8"/>
    </row>
    <row r="30" spans="1:7">
      <c r="A30" s="8"/>
      <c r="B30" s="8"/>
      <c r="C30" s="8"/>
      <c r="D30" s="8"/>
      <c r="E30" s="8"/>
      <c r="F30" s="8"/>
      <c r="G30" s="8"/>
    </row>
    <row r="31" spans="1:7">
      <c r="A31" s="8"/>
      <c r="B31" s="8"/>
      <c r="C31" s="8"/>
      <c r="D31" s="8"/>
      <c r="E31" s="8"/>
      <c r="F31" s="8"/>
      <c r="G31" s="8"/>
    </row>
    <row r="32" spans="1:7">
      <c r="A32" s="8"/>
      <c r="B32" s="8"/>
      <c r="C32" s="8"/>
      <c r="D32" s="8"/>
      <c r="E32" s="8"/>
      <c r="F32" s="8"/>
      <c r="G32" s="8"/>
    </row>
    <row r="33" spans="1:7">
      <c r="A33" s="8"/>
      <c r="B33" s="8"/>
      <c r="C33" s="8"/>
      <c r="D33" s="8"/>
      <c r="E33" s="8"/>
      <c r="F33" s="8"/>
      <c r="G33" s="8"/>
    </row>
    <row r="34" spans="1:7">
      <c r="A34" s="8"/>
      <c r="B34" s="8"/>
      <c r="C34" s="8"/>
      <c r="D34" s="8"/>
      <c r="E34" s="8"/>
      <c r="F34" s="8"/>
      <c r="G34" s="8"/>
    </row>
  </sheetData>
  <mergeCells count="2">
    <mergeCell ref="A1:E1"/>
    <mergeCell ref="A7:B7"/>
  </mergeCells>
  <dataValidations count="2">
    <dataValidation type="list" allowBlank="1" showInputMessage="1" showErrorMessage="1" sqref="A9:A21" xr:uid="{03AEA5F1-7996-4EE3-98B0-619B7BCADCB8}">
      <formula1>"Contractdoelstellingen,Stakeholders,Contractrelaties,Risico's,Verplichtingen,Financiën,Contractbesturing,Tevredenheid,Contractkalender,Contractdossier"</formula1>
    </dataValidation>
    <dataValidation type="list" showInputMessage="1" showErrorMessage="1" sqref="C9:C21" xr:uid="{72A5E1DC-6E3B-4D3C-8938-EB0117FBEB83}">
      <formula1>"Opzegtermijn,Uiterste datum aangeven verlenging,Uiterste datum doorgeven indexatie,Verzenddatum servicerapportage"</formula1>
    </dataValidation>
  </dataValidations>
  <hyperlinks>
    <hyperlink ref="A1" location="Voorblad!A1" display="Scenario's" xr:uid="{7FF0D3C3-D194-46A8-9E45-0105C19B1E55}"/>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ignoredErrors>
    <ignoredError sqref="C13:C21 C9:C12" listDataValidation="1"/>
  </ignoredErrors>
  <legacyDrawing r:id="rId2"/>
  <legacyDrawingHF r:id="rId3"/>
  <tableParts count="1">
    <tablePart r:id="rId4"/>
  </tablePar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EA72-3098-42BB-B5B3-E0B831C9E5EE}">
  <sheetPr codeName="Blad29">
    <pageSetUpPr fitToPage="1"/>
  </sheetPr>
  <dimension ref="A1:O34"/>
  <sheetViews>
    <sheetView zoomScale="85" zoomScaleNormal="85" workbookViewId="0">
      <selection sqref="A1:G1"/>
    </sheetView>
  </sheetViews>
  <sheetFormatPr defaultColWidth="9.109375" defaultRowHeight="14.4"/>
  <cols>
    <col min="1" max="1" width="26" style="28" customWidth="1"/>
    <col min="2" max="2" width="19.6640625" style="28" customWidth="1"/>
    <col min="3" max="3" width="18.44140625" style="28" customWidth="1"/>
    <col min="4" max="4" width="23.88671875" style="28" customWidth="1"/>
    <col min="5" max="5" width="24.44140625" style="28" customWidth="1"/>
    <col min="6" max="6" width="19.5546875" style="28" bestFit="1" customWidth="1"/>
    <col min="7" max="7" width="16.88671875" style="28" customWidth="1"/>
    <col min="8" max="8" width="19.109375" style="28" bestFit="1" customWidth="1"/>
    <col min="9" max="9" width="18.109375" style="28" bestFit="1" customWidth="1"/>
    <col min="10" max="10" width="28.109375" style="28" bestFit="1" customWidth="1"/>
    <col min="11" max="11" width="33.44140625" style="28" bestFit="1" customWidth="1"/>
    <col min="12" max="12" width="16.88671875" style="28" bestFit="1" customWidth="1"/>
    <col min="13" max="13" width="19.88671875" style="28" bestFit="1" customWidth="1"/>
    <col min="14" max="14" width="10.44140625" style="28" customWidth="1"/>
    <col min="15" max="15" width="11.44140625" style="28" customWidth="1"/>
    <col min="16" max="16384" width="9.109375" style="28"/>
  </cols>
  <sheetData>
    <row r="1" spans="1:15" ht="33.6">
      <c r="A1" s="271" t="s">
        <v>92</v>
      </c>
      <c r="B1" s="271"/>
      <c r="C1" s="271"/>
      <c r="D1" s="271"/>
      <c r="E1" s="271"/>
      <c r="F1" s="271"/>
      <c r="G1" s="271"/>
      <c r="H1" s="8"/>
      <c r="I1" s="8"/>
      <c r="J1" s="8"/>
      <c r="K1" s="8"/>
      <c r="L1" s="8"/>
      <c r="M1" s="8"/>
      <c r="N1" s="8"/>
      <c r="O1" s="8"/>
    </row>
    <row r="2" spans="1:15">
      <c r="A2" s="14"/>
      <c r="B2" s="14"/>
      <c r="C2" s="14"/>
      <c r="D2" s="14"/>
      <c r="E2" s="14"/>
      <c r="F2" s="14"/>
      <c r="G2" s="14"/>
      <c r="H2" s="8"/>
      <c r="I2" s="8"/>
      <c r="J2" s="8"/>
      <c r="K2" s="8"/>
      <c r="L2" s="8"/>
      <c r="M2" s="8"/>
      <c r="N2" s="8"/>
      <c r="O2" s="8"/>
    </row>
    <row r="3" spans="1:15">
      <c r="A3" s="38" t="s">
        <v>220</v>
      </c>
      <c r="B3" s="13" t="str">
        <f>Contractgegevens!B5</f>
        <v>&lt;Contractnaam&gt;</v>
      </c>
      <c r="C3" s="14"/>
      <c r="D3" s="14" t="s">
        <v>299</v>
      </c>
      <c r="E3" s="100">
        <f>Contractgegevens!B2</f>
        <v>0</v>
      </c>
      <c r="H3" s="8"/>
      <c r="I3" s="8"/>
      <c r="J3" s="8"/>
      <c r="K3" s="8"/>
      <c r="L3" s="8"/>
      <c r="M3" s="8"/>
      <c r="N3" s="8"/>
      <c r="O3" s="8"/>
    </row>
    <row r="4" spans="1:15">
      <c r="A4" s="38" t="s">
        <v>224</v>
      </c>
      <c r="B4" s="13" t="str">
        <f>Contractgegevens!B24</f>
        <v>&lt;PDMer&gt;</v>
      </c>
      <c r="C4" s="14"/>
      <c r="D4" s="14"/>
      <c r="E4" s="14"/>
      <c r="F4" s="14"/>
      <c r="G4" s="14"/>
      <c r="H4" s="8"/>
      <c r="I4" s="8"/>
      <c r="J4" s="8"/>
      <c r="K4" s="8"/>
      <c r="L4" s="8"/>
      <c r="M4" s="8"/>
      <c r="N4" s="8"/>
      <c r="O4" s="8"/>
    </row>
    <row r="5" spans="1:15">
      <c r="A5" s="38" t="s">
        <v>225</v>
      </c>
      <c r="B5" s="13" t="str">
        <f>Contractgegevens!B25</f>
        <v>&lt;LCMer&gt;</v>
      </c>
      <c r="C5" s="14"/>
      <c r="D5" s="14"/>
      <c r="E5" s="14"/>
      <c r="F5" s="14"/>
      <c r="G5" s="14"/>
      <c r="H5" s="8"/>
      <c r="I5" s="8"/>
      <c r="J5" s="8"/>
      <c r="K5" s="8"/>
      <c r="L5" s="8"/>
      <c r="M5" s="8"/>
      <c r="N5" s="8"/>
      <c r="O5" s="8"/>
    </row>
    <row r="6" spans="1:15">
      <c r="A6" s="38" t="s">
        <v>591</v>
      </c>
      <c r="B6" s="13"/>
      <c r="C6" s="8"/>
      <c r="D6" s="8"/>
      <c r="E6" s="8"/>
      <c r="F6" s="8"/>
      <c r="G6" s="8"/>
      <c r="H6" s="8"/>
      <c r="I6" s="8"/>
      <c r="J6" s="8"/>
      <c r="K6" s="8"/>
      <c r="L6" s="8"/>
      <c r="M6" s="8"/>
      <c r="N6" s="8"/>
      <c r="O6" s="8"/>
    </row>
    <row r="7" spans="1:15">
      <c r="A7" s="8"/>
      <c r="B7" s="8"/>
      <c r="C7" s="8"/>
      <c r="D7" s="8"/>
      <c r="E7" s="8"/>
      <c r="F7" s="8"/>
      <c r="G7" s="8"/>
      <c r="H7" s="8"/>
      <c r="I7" s="8"/>
      <c r="J7" s="8"/>
      <c r="K7" s="8"/>
      <c r="L7" s="8"/>
      <c r="M7" s="8"/>
      <c r="N7" s="8"/>
      <c r="O7" s="8"/>
    </row>
    <row r="8" spans="1:15" ht="21">
      <c r="A8" s="57" t="s">
        <v>592</v>
      </c>
      <c r="B8" s="8"/>
      <c r="C8" s="8"/>
      <c r="D8" s="8"/>
      <c r="E8" s="8"/>
      <c r="F8" s="8"/>
      <c r="G8" s="8"/>
      <c r="H8" s="8"/>
      <c r="I8" s="8"/>
      <c r="J8" s="8"/>
      <c r="K8" s="8"/>
      <c r="L8" s="8"/>
      <c r="M8" s="8"/>
      <c r="N8" s="8"/>
      <c r="O8" s="8"/>
    </row>
    <row r="9" spans="1:15">
      <c r="A9" s="58" t="s">
        <v>593</v>
      </c>
      <c r="B9" s="273" t="s">
        <v>348</v>
      </c>
      <c r="C9" s="273"/>
      <c r="D9" s="273"/>
      <c r="E9" s="273"/>
      <c r="F9" s="273"/>
      <c r="G9" s="273"/>
      <c r="H9" s="273"/>
      <c r="I9" s="8"/>
      <c r="J9" s="8"/>
      <c r="K9" s="8"/>
      <c r="L9" s="8"/>
      <c r="M9" s="8"/>
      <c r="N9" s="8"/>
      <c r="O9" s="8"/>
    </row>
    <row r="10" spans="1:15">
      <c r="A10" s="38" t="s">
        <v>594</v>
      </c>
      <c r="B10" s="242"/>
      <c r="C10" s="242"/>
      <c r="D10" s="242"/>
      <c r="E10" s="242"/>
      <c r="F10" s="242"/>
      <c r="G10" s="242"/>
      <c r="H10" s="242"/>
      <c r="I10" s="8"/>
      <c r="J10" s="8"/>
      <c r="K10" s="8"/>
      <c r="L10" s="8"/>
      <c r="M10" s="8"/>
      <c r="N10" s="8"/>
      <c r="O10" s="8"/>
    </row>
    <row r="11" spans="1:15">
      <c r="A11" s="38" t="s">
        <v>595</v>
      </c>
      <c r="B11" s="242"/>
      <c r="C11" s="242"/>
      <c r="D11" s="242"/>
      <c r="E11" s="242"/>
      <c r="F11" s="242"/>
      <c r="G11" s="242"/>
      <c r="H11" s="242"/>
      <c r="I11" s="8"/>
      <c r="J11" s="8"/>
      <c r="K11" s="8"/>
      <c r="L11" s="8"/>
      <c r="M11" s="8"/>
      <c r="N11" s="8"/>
      <c r="O11" s="8"/>
    </row>
    <row r="12" spans="1:15" ht="16.350000000000001" customHeight="1">
      <c r="A12" s="38" t="s">
        <v>596</v>
      </c>
      <c r="B12" s="242"/>
      <c r="C12" s="242"/>
      <c r="D12" s="242"/>
      <c r="E12" s="242"/>
      <c r="F12" s="242"/>
      <c r="G12" s="242"/>
      <c r="H12" s="242"/>
      <c r="I12" s="8"/>
      <c r="J12" s="8"/>
      <c r="K12" s="8"/>
      <c r="L12" s="8"/>
      <c r="M12" s="8"/>
      <c r="N12" s="8"/>
      <c r="O12" s="8"/>
    </row>
    <row r="13" spans="1:15" ht="16.350000000000001" customHeight="1">
      <c r="A13" s="38" t="s">
        <v>597</v>
      </c>
      <c r="B13" s="242"/>
      <c r="C13" s="242"/>
      <c r="D13" s="242"/>
      <c r="E13" s="242"/>
      <c r="F13" s="242"/>
      <c r="G13" s="242"/>
      <c r="H13" s="242"/>
      <c r="I13" s="8"/>
      <c r="J13" s="8"/>
      <c r="K13" s="8"/>
      <c r="L13" s="8"/>
      <c r="M13" s="8"/>
      <c r="N13" s="8"/>
      <c r="O13" s="8"/>
    </row>
    <row r="14" spans="1:15">
      <c r="A14" s="8"/>
      <c r="B14" s="8"/>
      <c r="C14" s="8"/>
      <c r="D14" s="8"/>
      <c r="E14" s="8"/>
      <c r="F14" s="8"/>
      <c r="G14" s="8"/>
      <c r="H14" s="8"/>
      <c r="I14" s="8"/>
      <c r="J14" s="8"/>
      <c r="K14" s="8"/>
      <c r="L14" s="8"/>
      <c r="M14" s="8"/>
      <c r="N14" s="8"/>
      <c r="O14" s="8"/>
    </row>
    <row r="15" spans="1:15" ht="21">
      <c r="A15" s="57" t="s">
        <v>598</v>
      </c>
      <c r="B15" s="8"/>
      <c r="C15" s="8"/>
      <c r="D15" s="8"/>
      <c r="E15" s="8"/>
      <c r="F15" s="8"/>
      <c r="G15" s="8"/>
      <c r="H15" s="8"/>
      <c r="I15" s="8"/>
      <c r="J15" s="8"/>
      <c r="K15" s="8"/>
      <c r="L15" s="8"/>
      <c r="M15" s="8"/>
      <c r="N15" s="8"/>
      <c r="O15" s="8"/>
    </row>
    <row r="16" spans="1:15">
      <c r="A16" s="8"/>
      <c r="B16" s="8"/>
      <c r="C16" s="8"/>
      <c r="D16" s="8"/>
      <c r="E16" s="8"/>
      <c r="F16" s="8"/>
      <c r="G16" s="10" t="s">
        <v>599</v>
      </c>
      <c r="H16" s="8"/>
      <c r="I16" s="8"/>
      <c r="J16" s="8"/>
      <c r="K16" s="8"/>
      <c r="L16" s="8"/>
      <c r="M16" s="8"/>
      <c r="N16" s="8"/>
      <c r="O16" s="8"/>
    </row>
    <row r="17" spans="1:15">
      <c r="A17" s="58" t="s">
        <v>305</v>
      </c>
      <c r="B17" s="10" t="s">
        <v>600</v>
      </c>
      <c r="C17" s="10" t="s">
        <v>584</v>
      </c>
      <c r="D17" s="10" t="s">
        <v>601</v>
      </c>
      <c r="E17" s="10" t="s">
        <v>602</v>
      </c>
      <c r="F17" s="10" t="s">
        <v>603</v>
      </c>
      <c r="G17" s="62" t="s">
        <v>416</v>
      </c>
      <c r="H17" s="62" t="s">
        <v>435</v>
      </c>
      <c r="I17" s="62" t="s">
        <v>224</v>
      </c>
      <c r="J17" s="62" t="s">
        <v>225</v>
      </c>
      <c r="K17" s="62" t="s">
        <v>226</v>
      </c>
      <c r="L17" s="62" t="s">
        <v>604</v>
      </c>
      <c r="M17" s="62" t="s">
        <v>591</v>
      </c>
      <c r="N17" s="62" t="s">
        <v>233</v>
      </c>
      <c r="O17" s="147" t="s">
        <v>966</v>
      </c>
    </row>
    <row r="18" spans="1:15">
      <c r="A18" s="11"/>
      <c r="B18" s="11"/>
      <c r="C18" s="11"/>
      <c r="D18" s="11"/>
      <c r="E18" s="11"/>
      <c r="F18" s="11"/>
      <c r="G18" s="11"/>
      <c r="H18" s="11"/>
      <c r="I18" s="11"/>
      <c r="J18" s="11"/>
      <c r="K18" s="11"/>
      <c r="L18" s="11"/>
      <c r="M18" s="11"/>
      <c r="N18" s="11"/>
      <c r="O18" s="11"/>
    </row>
    <row r="19" spans="1:15">
      <c r="A19" s="11"/>
      <c r="B19" s="11"/>
      <c r="C19" s="11"/>
      <c r="D19" s="11"/>
      <c r="E19" s="11"/>
      <c r="F19" s="11"/>
      <c r="G19" s="11"/>
      <c r="H19" s="11"/>
      <c r="I19" s="11"/>
      <c r="J19" s="11"/>
      <c r="K19" s="11"/>
      <c r="L19" s="11"/>
      <c r="M19" s="11"/>
      <c r="N19" s="11"/>
      <c r="O19" s="11"/>
    </row>
    <row r="20" spans="1:15">
      <c r="A20" s="11"/>
      <c r="B20" s="11"/>
      <c r="C20" s="11"/>
      <c r="D20" s="11"/>
      <c r="E20" s="11"/>
      <c r="F20" s="11"/>
      <c r="G20" s="11"/>
      <c r="H20" s="11"/>
      <c r="I20" s="11"/>
      <c r="J20" s="11"/>
      <c r="K20" s="11"/>
      <c r="L20" s="11"/>
      <c r="M20" s="11"/>
      <c r="N20" s="11"/>
      <c r="O20" s="11"/>
    </row>
    <row r="21" spans="1:15">
      <c r="A21" s="11"/>
      <c r="B21" s="11"/>
      <c r="C21" s="11"/>
      <c r="D21" s="11"/>
      <c r="E21" s="11"/>
      <c r="F21" s="11"/>
      <c r="G21" s="11"/>
      <c r="H21" s="11"/>
      <c r="I21" s="11"/>
      <c r="J21" s="11"/>
      <c r="K21" s="11"/>
      <c r="L21" s="11"/>
      <c r="M21" s="11"/>
      <c r="N21" s="11"/>
      <c r="O21" s="11"/>
    </row>
    <row r="22" spans="1:15">
      <c r="A22" s="11"/>
      <c r="B22" s="11"/>
      <c r="C22" s="11"/>
      <c r="D22" s="11"/>
      <c r="E22" s="11"/>
      <c r="F22" s="11"/>
      <c r="G22" s="11"/>
      <c r="H22" s="11"/>
      <c r="I22" s="11"/>
      <c r="J22" s="11"/>
      <c r="K22" s="11"/>
      <c r="L22" s="11"/>
      <c r="M22" s="11"/>
      <c r="N22" s="11"/>
      <c r="O22" s="11"/>
    </row>
    <row r="23" spans="1:15">
      <c r="A23" s="11"/>
      <c r="B23" s="11"/>
      <c r="C23" s="11"/>
      <c r="D23" s="11"/>
      <c r="E23" s="11"/>
      <c r="F23" s="11"/>
      <c r="G23" s="11"/>
      <c r="H23" s="11"/>
      <c r="I23" s="11"/>
      <c r="J23" s="11"/>
      <c r="K23" s="11"/>
      <c r="L23" s="11"/>
      <c r="M23" s="11"/>
      <c r="N23" s="11"/>
      <c r="O23" s="11"/>
    </row>
    <row r="24" spans="1:15">
      <c r="A24" s="108"/>
      <c r="B24" s="108"/>
      <c r="C24" s="108"/>
      <c r="D24" s="108"/>
      <c r="E24" s="108"/>
      <c r="F24" s="108"/>
      <c r="G24" s="108"/>
      <c r="H24" s="108"/>
      <c r="I24" s="108"/>
      <c r="J24" s="108"/>
      <c r="K24" s="108"/>
      <c r="L24" s="108"/>
      <c r="M24" s="108"/>
      <c r="N24" s="108"/>
      <c r="O24" s="108"/>
    </row>
    <row r="25" spans="1:15">
      <c r="A25" s="8"/>
      <c r="B25" s="8"/>
      <c r="C25" s="8"/>
      <c r="D25" s="8"/>
      <c r="E25" s="8"/>
      <c r="F25" s="8"/>
      <c r="G25" s="8"/>
      <c r="H25" s="8"/>
      <c r="I25" s="8"/>
      <c r="J25" s="8"/>
      <c r="K25" s="8"/>
      <c r="L25" s="8"/>
      <c r="M25" s="8"/>
      <c r="N25" s="8"/>
      <c r="O25" s="8"/>
    </row>
    <row r="26" spans="1:15">
      <c r="A26" s="8"/>
      <c r="B26" s="8"/>
      <c r="C26" s="8"/>
      <c r="D26" s="8"/>
      <c r="E26" s="8"/>
      <c r="F26" s="8"/>
      <c r="G26" s="8"/>
      <c r="H26" s="8"/>
      <c r="I26" s="8"/>
      <c r="J26" s="8"/>
      <c r="K26" s="8"/>
      <c r="L26" s="8"/>
      <c r="M26" s="8"/>
      <c r="N26" s="8"/>
      <c r="O26" s="8"/>
    </row>
    <row r="27" spans="1:15">
      <c r="A27" s="8"/>
      <c r="B27" s="8"/>
      <c r="C27" s="8"/>
      <c r="D27" s="8"/>
      <c r="E27" s="8"/>
      <c r="F27" s="8"/>
      <c r="G27" s="8"/>
      <c r="H27" s="8"/>
      <c r="I27" s="8"/>
      <c r="J27" s="8"/>
      <c r="K27" s="8"/>
      <c r="L27" s="8"/>
      <c r="M27" s="8"/>
      <c r="N27" s="8"/>
      <c r="O27" s="8"/>
    </row>
    <row r="28" spans="1:15">
      <c r="A28" s="8"/>
      <c r="B28" s="8"/>
      <c r="C28" s="8"/>
      <c r="D28" s="8"/>
      <c r="E28" s="8"/>
      <c r="F28" s="8"/>
      <c r="G28" s="8"/>
      <c r="H28" s="8"/>
      <c r="I28" s="8"/>
      <c r="J28" s="8"/>
      <c r="K28" s="8"/>
      <c r="L28" s="8"/>
      <c r="M28" s="8"/>
      <c r="N28" s="8"/>
      <c r="O28" s="8"/>
    </row>
    <row r="29" spans="1:15">
      <c r="A29" s="8"/>
      <c r="B29" s="8"/>
      <c r="C29" s="8"/>
      <c r="D29" s="8"/>
      <c r="E29" s="8"/>
      <c r="F29" s="8"/>
      <c r="G29" s="8"/>
      <c r="H29" s="8"/>
      <c r="I29" s="8"/>
      <c r="J29" s="8"/>
      <c r="K29" s="8"/>
      <c r="L29" s="8"/>
      <c r="M29" s="8"/>
      <c r="N29" s="8"/>
      <c r="O29" s="8"/>
    </row>
    <row r="30" spans="1:15">
      <c r="A30" s="8"/>
      <c r="B30" s="8"/>
      <c r="C30" s="8"/>
      <c r="D30" s="8"/>
      <c r="E30" s="8"/>
      <c r="F30" s="8"/>
      <c r="G30" s="8"/>
      <c r="H30" s="8"/>
      <c r="I30" s="8"/>
      <c r="J30" s="8"/>
      <c r="K30" s="8"/>
      <c r="L30" s="8"/>
      <c r="M30" s="8"/>
      <c r="N30" s="8"/>
      <c r="O30" s="8"/>
    </row>
    <row r="31" spans="1:15">
      <c r="A31" s="8"/>
      <c r="B31" s="8"/>
      <c r="C31" s="8"/>
      <c r="D31" s="8"/>
      <c r="E31" s="8"/>
      <c r="F31" s="8"/>
      <c r="G31" s="8"/>
      <c r="H31" s="8"/>
      <c r="I31" s="8"/>
      <c r="J31" s="8"/>
      <c r="K31" s="8"/>
      <c r="L31" s="8"/>
      <c r="M31" s="8"/>
      <c r="N31" s="8"/>
      <c r="O31" s="8"/>
    </row>
    <row r="32" spans="1:15">
      <c r="A32" s="8"/>
      <c r="B32" s="8"/>
      <c r="C32" s="8"/>
      <c r="D32" s="8"/>
      <c r="E32" s="8"/>
      <c r="F32" s="8"/>
      <c r="G32" s="8"/>
      <c r="H32" s="8"/>
      <c r="I32" s="8"/>
      <c r="J32" s="8"/>
      <c r="K32" s="8"/>
      <c r="L32" s="8"/>
      <c r="M32" s="8"/>
      <c r="N32" s="8"/>
      <c r="O32" s="8"/>
    </row>
    <row r="33" spans="1:15">
      <c r="A33" s="8"/>
      <c r="B33" s="8"/>
      <c r="C33" s="8"/>
      <c r="D33" s="8"/>
      <c r="E33" s="8"/>
      <c r="F33" s="8"/>
      <c r="G33" s="8"/>
      <c r="H33" s="8"/>
      <c r="I33" s="8"/>
      <c r="J33" s="8"/>
      <c r="K33" s="8"/>
      <c r="L33" s="8"/>
      <c r="M33" s="8"/>
      <c r="N33" s="8"/>
      <c r="O33" s="8"/>
    </row>
    <row r="34" spans="1:15">
      <c r="A34" s="8"/>
      <c r="B34" s="8"/>
      <c r="C34" s="8"/>
      <c r="D34" s="8"/>
      <c r="E34" s="8"/>
      <c r="F34" s="8"/>
      <c r="G34" s="8"/>
      <c r="H34" s="8"/>
      <c r="I34" s="8"/>
      <c r="J34" s="8"/>
      <c r="K34" s="8"/>
      <c r="L34" s="8"/>
      <c r="M34" s="8"/>
      <c r="N34" s="8"/>
      <c r="O34" s="8"/>
    </row>
  </sheetData>
  <mergeCells count="6">
    <mergeCell ref="A1:G1"/>
    <mergeCell ref="B10:H10"/>
    <mergeCell ref="B11:H11"/>
    <mergeCell ref="B12:H12"/>
    <mergeCell ref="B13:H13"/>
    <mergeCell ref="B9:H9"/>
  </mergeCells>
  <dataValidations count="2">
    <dataValidation type="list" allowBlank="1" showInputMessage="1" showErrorMessage="1" sqref="F18:F24" xr:uid="{E2A6D2F1-ABE5-4EBE-B5DD-21B9611FD3AE}">
      <formula1>"Publiek,Intern,Persoonsgegevens,Staatsgeheim"</formula1>
    </dataValidation>
    <dataValidation type="list" allowBlank="1" showInputMessage="1" showErrorMessage="1" sqref="G18:O24" xr:uid="{E0ACAA6F-3D8F-4689-B94C-A0923268FEE0}">
      <formula1>"Create,Read,Update,Delete"</formula1>
    </dataValidation>
  </dataValidations>
  <hyperlinks>
    <hyperlink ref="A1" location="Voorblad!A1" display="Scenario's" xr:uid="{E003783E-4AA8-4EA2-BF16-66FF75AAC141}"/>
  </hyperlinks>
  <pageMargins left="0.70866141732283472" right="0.70866141732283472" top="0.74803149606299213" bottom="0.74803149606299213" header="0.31496062992125984" footer="0.31496062992125984"/>
  <pageSetup paperSize="9" scale="44" orientation="landscape" r:id="rId1"/>
  <headerFooter>
    <oddHeader>&amp;C&amp;G</oddHeader>
    <oddFooter>&amp;CBehorend bij CATS CM® versie 4
© CATS CM</oddFooter>
  </headerFooter>
  <legacyDrawing r:id="rId2"/>
  <legacyDrawingHF r:id="rId3"/>
  <tableParts count="1">
    <tablePart r:id="rId4"/>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6CA73-4F2E-4C22-A3E5-6AFE2A40C681}">
  <sheetPr codeName="Blad30"/>
  <dimension ref="A1:H34"/>
  <sheetViews>
    <sheetView zoomScale="85" zoomScaleNormal="85" workbookViewId="0">
      <selection sqref="A1:H1"/>
    </sheetView>
  </sheetViews>
  <sheetFormatPr defaultColWidth="9.109375" defaultRowHeight="13.8"/>
  <cols>
    <col min="1" max="1" width="7" style="1" customWidth="1"/>
    <col min="2" max="2" width="17.88671875" style="1" customWidth="1"/>
    <col min="3" max="3" width="20.6640625" style="1" customWidth="1"/>
    <col min="4" max="4" width="11.33203125" style="1" customWidth="1"/>
    <col min="5" max="5" width="18.33203125" style="1" customWidth="1"/>
    <col min="6" max="6" width="11.6640625" style="1" customWidth="1"/>
    <col min="7" max="16384" width="9.109375" style="1"/>
  </cols>
  <sheetData>
    <row r="1" spans="1:8" ht="32.4">
      <c r="A1" s="274" t="s">
        <v>95</v>
      </c>
      <c r="B1" s="274"/>
      <c r="C1" s="274"/>
      <c r="D1" s="274"/>
      <c r="E1" s="274"/>
      <c r="F1" s="274"/>
      <c r="G1" s="274"/>
      <c r="H1" s="274"/>
    </row>
    <row r="2" spans="1:8">
      <c r="A2" s="15"/>
      <c r="B2" s="15"/>
      <c r="C2" s="15"/>
      <c r="D2" s="15"/>
      <c r="E2" s="15"/>
      <c r="F2" s="15"/>
      <c r="G2" s="15"/>
      <c r="H2" s="15"/>
    </row>
    <row r="3" spans="1:8" ht="14.4">
      <c r="A3" s="275" t="s">
        <v>220</v>
      </c>
      <c r="B3" s="276"/>
      <c r="C3" s="16" t="str">
        <f>Contractgegevens!B5</f>
        <v>&lt;Contractnaam&gt;</v>
      </c>
      <c r="D3" s="15"/>
      <c r="E3" s="15" t="s">
        <v>299</v>
      </c>
      <c r="F3" s="100">
        <f>Contractgegevens!B2</f>
        <v>0</v>
      </c>
      <c r="G3" s="3"/>
      <c r="H3" s="3"/>
    </row>
    <row r="4" spans="1:8">
      <c r="A4" s="275" t="s">
        <v>224</v>
      </c>
      <c r="B4" s="276"/>
      <c r="C4" s="16" t="str">
        <f>Contractgegevens!B24</f>
        <v>&lt;PDMer&gt;</v>
      </c>
      <c r="D4" s="15"/>
      <c r="E4" s="15"/>
      <c r="F4" s="15"/>
      <c r="G4" s="15"/>
      <c r="H4" s="15"/>
    </row>
    <row r="5" spans="1:8">
      <c r="A5" s="275" t="s">
        <v>225</v>
      </c>
      <c r="B5" s="276"/>
      <c r="C5" s="16" t="str">
        <f>Contractgegevens!B25</f>
        <v>&lt;LCMer&gt;</v>
      </c>
      <c r="D5" s="15"/>
      <c r="E5" s="15"/>
      <c r="F5" s="15"/>
      <c r="G5" s="15"/>
      <c r="H5" s="15"/>
    </row>
    <row r="6" spans="1:8">
      <c r="A6" s="3"/>
      <c r="B6" s="3"/>
      <c r="C6" s="3"/>
      <c r="D6" s="3"/>
      <c r="E6" s="3"/>
      <c r="F6" s="3"/>
      <c r="G6" s="3"/>
      <c r="H6" s="3"/>
    </row>
    <row r="7" spans="1:8" ht="20.399999999999999">
      <c r="A7" s="4" t="s">
        <v>96</v>
      </c>
      <c r="B7" s="4"/>
      <c r="C7" s="3"/>
      <c r="D7" s="3"/>
      <c r="E7" s="3"/>
      <c r="F7" s="3"/>
      <c r="G7" s="3"/>
      <c r="H7" s="3"/>
    </row>
    <row r="8" spans="1:8">
      <c r="A8" s="5" t="s">
        <v>605</v>
      </c>
      <c r="B8" s="5" t="s">
        <v>240</v>
      </c>
      <c r="C8" s="5" t="s">
        <v>584</v>
      </c>
      <c r="D8" s="5" t="s">
        <v>280</v>
      </c>
      <c r="E8" s="5" t="s">
        <v>606</v>
      </c>
      <c r="F8" s="5" t="s">
        <v>607</v>
      </c>
      <c r="G8" s="3"/>
      <c r="H8" s="3"/>
    </row>
    <row r="9" spans="1:8">
      <c r="A9" s="3">
        <v>1</v>
      </c>
      <c r="B9" s="12"/>
      <c r="C9" s="12"/>
      <c r="D9" s="12"/>
      <c r="E9" s="12"/>
      <c r="F9" s="12"/>
      <c r="G9" s="3"/>
      <c r="H9" s="3"/>
    </row>
    <row r="10" spans="1:8">
      <c r="A10" s="3">
        <v>2</v>
      </c>
      <c r="B10" s="12"/>
      <c r="C10" s="12"/>
      <c r="D10" s="12"/>
      <c r="E10" s="12"/>
      <c r="F10" s="12"/>
      <c r="G10" s="3"/>
      <c r="H10" s="3"/>
    </row>
    <row r="11" spans="1:8">
      <c r="A11" s="3">
        <v>3</v>
      </c>
      <c r="B11" s="12"/>
      <c r="C11" s="12"/>
      <c r="D11" s="12"/>
      <c r="E11" s="12"/>
      <c r="F11" s="12"/>
      <c r="G11" s="3"/>
      <c r="H11" s="3"/>
    </row>
    <row r="12" spans="1:8">
      <c r="A12" s="3">
        <v>4</v>
      </c>
      <c r="B12" s="12"/>
      <c r="C12" s="12"/>
      <c r="D12" s="12"/>
      <c r="E12" s="12"/>
      <c r="F12" s="12"/>
      <c r="G12" s="3"/>
      <c r="H12" s="3"/>
    </row>
    <row r="13" spans="1:8">
      <c r="A13" s="3">
        <v>5</v>
      </c>
      <c r="B13" s="12"/>
      <c r="C13" s="12"/>
      <c r="D13" s="12"/>
      <c r="E13" s="12"/>
      <c r="F13" s="12"/>
      <c r="G13" s="3"/>
      <c r="H13" s="3"/>
    </row>
    <row r="14" spans="1:8">
      <c r="A14" s="3">
        <v>6</v>
      </c>
      <c r="B14" s="12"/>
      <c r="C14" s="12"/>
      <c r="D14" s="12"/>
      <c r="E14" s="12"/>
      <c r="F14" s="12"/>
      <c r="G14" s="3"/>
      <c r="H14" s="3"/>
    </row>
    <row r="15" spans="1:8">
      <c r="A15" s="3">
        <v>7</v>
      </c>
      <c r="B15" s="12"/>
      <c r="C15" s="12"/>
      <c r="D15" s="12"/>
      <c r="E15" s="12"/>
      <c r="F15" s="12"/>
      <c r="G15" s="3"/>
      <c r="H15" s="3"/>
    </row>
    <row r="16" spans="1:8">
      <c r="A16" s="3">
        <v>8</v>
      </c>
      <c r="B16" s="12"/>
      <c r="C16" s="12"/>
      <c r="D16" s="12"/>
      <c r="E16" s="12"/>
      <c r="F16" s="12"/>
      <c r="G16" s="3"/>
      <c r="H16" s="3"/>
    </row>
    <row r="17" spans="1:8">
      <c r="A17" s="3">
        <v>9</v>
      </c>
      <c r="B17" s="12"/>
      <c r="C17" s="12"/>
      <c r="D17" s="12"/>
      <c r="E17" s="12"/>
      <c r="F17" s="12"/>
      <c r="G17" s="3"/>
      <c r="H17" s="3"/>
    </row>
    <row r="18" spans="1:8">
      <c r="A18" s="3">
        <v>10</v>
      </c>
      <c r="B18" s="12"/>
      <c r="C18" s="12"/>
      <c r="D18" s="12"/>
      <c r="E18" s="12"/>
      <c r="F18" s="12"/>
      <c r="G18" s="3"/>
      <c r="H18" s="3"/>
    </row>
    <row r="19" spans="1:8">
      <c r="A19" s="3"/>
      <c r="B19" s="3"/>
      <c r="C19" s="3"/>
      <c r="D19" s="3"/>
      <c r="E19" s="3"/>
      <c r="F19" s="3"/>
      <c r="G19" s="3"/>
      <c r="H19" s="3"/>
    </row>
    <row r="20" spans="1:8">
      <c r="A20" s="3"/>
      <c r="B20" s="3"/>
      <c r="C20" s="3"/>
      <c r="D20" s="3"/>
      <c r="E20" s="3"/>
      <c r="F20" s="3"/>
      <c r="G20" s="3"/>
      <c r="H20" s="3"/>
    </row>
    <row r="21" spans="1:8">
      <c r="A21" s="3"/>
      <c r="B21" s="3"/>
      <c r="C21" s="3"/>
      <c r="D21" s="3"/>
      <c r="E21" s="3"/>
      <c r="F21" s="3"/>
      <c r="G21" s="3"/>
      <c r="H21" s="3"/>
    </row>
    <row r="22" spans="1:8">
      <c r="A22" s="3"/>
      <c r="B22" s="3"/>
      <c r="C22" s="3"/>
      <c r="D22" s="3"/>
      <c r="E22" s="3"/>
      <c r="F22" s="3"/>
      <c r="G22" s="3"/>
      <c r="H22" s="3"/>
    </row>
    <row r="23" spans="1:8">
      <c r="A23" s="3"/>
      <c r="B23" s="3"/>
      <c r="C23" s="3"/>
      <c r="D23" s="3"/>
      <c r="E23" s="3"/>
      <c r="F23" s="3"/>
      <c r="G23" s="3"/>
      <c r="H23" s="3"/>
    </row>
    <row r="24" spans="1:8">
      <c r="A24" s="3"/>
      <c r="B24" s="3"/>
      <c r="C24" s="3"/>
      <c r="D24" s="3"/>
      <c r="E24" s="3"/>
      <c r="F24" s="3"/>
      <c r="G24" s="3"/>
      <c r="H24" s="3"/>
    </row>
    <row r="25" spans="1:8">
      <c r="A25" s="3"/>
      <c r="B25" s="3"/>
      <c r="C25" s="3"/>
      <c r="D25" s="3"/>
      <c r="E25" s="3"/>
      <c r="F25" s="3"/>
      <c r="G25" s="3"/>
      <c r="H25" s="3"/>
    </row>
    <row r="26" spans="1:8">
      <c r="A26" s="3"/>
      <c r="B26" s="3"/>
      <c r="C26" s="3"/>
      <c r="D26" s="3"/>
      <c r="E26" s="3"/>
      <c r="F26" s="3"/>
      <c r="G26" s="3"/>
      <c r="H26" s="3"/>
    </row>
    <row r="27" spans="1:8">
      <c r="A27" s="3"/>
      <c r="B27" s="3"/>
      <c r="C27" s="3"/>
      <c r="D27" s="3"/>
      <c r="E27" s="3"/>
      <c r="F27" s="3"/>
      <c r="G27" s="3"/>
      <c r="H27" s="3"/>
    </row>
    <row r="28" spans="1:8">
      <c r="A28" s="3"/>
      <c r="B28" s="3"/>
      <c r="C28" s="3"/>
      <c r="D28" s="3"/>
      <c r="E28" s="3"/>
      <c r="F28" s="3"/>
      <c r="G28" s="3"/>
      <c r="H28" s="3"/>
    </row>
    <row r="29" spans="1:8">
      <c r="A29" s="3"/>
      <c r="B29" s="3"/>
      <c r="C29" s="3"/>
      <c r="D29" s="3"/>
      <c r="E29" s="3"/>
      <c r="F29" s="3"/>
      <c r="G29" s="3"/>
      <c r="H29" s="3"/>
    </row>
    <row r="30" spans="1:8">
      <c r="A30" s="3"/>
      <c r="B30" s="3"/>
      <c r="C30" s="3"/>
      <c r="D30" s="3"/>
      <c r="E30" s="3"/>
      <c r="F30" s="3"/>
      <c r="G30" s="3"/>
      <c r="H30" s="3"/>
    </row>
    <row r="31" spans="1:8">
      <c r="A31" s="3"/>
      <c r="B31" s="3"/>
      <c r="C31" s="3"/>
      <c r="D31" s="3"/>
      <c r="E31" s="3"/>
      <c r="F31" s="3"/>
      <c r="G31" s="3"/>
      <c r="H31" s="3"/>
    </row>
    <row r="32" spans="1:8">
      <c r="A32" s="3"/>
      <c r="B32" s="3"/>
      <c r="C32" s="3"/>
      <c r="D32" s="3"/>
      <c r="E32" s="3"/>
      <c r="F32" s="3"/>
      <c r="G32" s="3"/>
      <c r="H32" s="3"/>
    </row>
    <row r="33" spans="1:8">
      <c r="A33" s="3"/>
      <c r="B33" s="3"/>
      <c r="C33" s="3"/>
      <c r="D33" s="3"/>
      <c r="E33" s="3"/>
      <c r="F33" s="3"/>
      <c r="G33" s="3"/>
      <c r="H33" s="3"/>
    </row>
    <row r="34" spans="1:8">
      <c r="A34" s="3"/>
      <c r="B34" s="3"/>
      <c r="C34" s="3"/>
      <c r="D34" s="3"/>
      <c r="E34" s="3"/>
      <c r="F34" s="3"/>
      <c r="G34" s="3"/>
      <c r="H34" s="3"/>
    </row>
  </sheetData>
  <mergeCells count="4">
    <mergeCell ref="A1:H1"/>
    <mergeCell ref="A3:B3"/>
    <mergeCell ref="A4:B4"/>
    <mergeCell ref="A5:B5"/>
  </mergeCells>
  <dataValidations count="1">
    <dataValidation type="list" allowBlank="1" showInputMessage="1" showErrorMessage="1" sqref="D9:D18" xr:uid="{79BBBBDA-F381-40D2-AFFC-DDCF5990B8D3}">
      <formula1>"Direct,Hoog,Middel,Laag"</formula1>
    </dataValidation>
  </dataValidations>
  <hyperlinks>
    <hyperlink ref="A1" location="Voorblad!A1" display="Scenario's" xr:uid="{8668DDAA-3DCA-4ADE-B66E-05407FEF2F6C}"/>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18C64-BF2B-46A4-8D90-D2CDD20A7F4C}">
  <sheetPr codeName="Blad31"/>
  <dimension ref="A1:J35"/>
  <sheetViews>
    <sheetView topLeftCell="A13" zoomScale="85" zoomScaleNormal="85" workbookViewId="0">
      <selection sqref="A1:H1"/>
    </sheetView>
  </sheetViews>
  <sheetFormatPr defaultColWidth="9.109375" defaultRowHeight="13.8"/>
  <cols>
    <col min="1" max="1" width="20.88671875" style="1" customWidth="1"/>
    <col min="2" max="2" width="31.109375" style="1" customWidth="1"/>
    <col min="3" max="3" width="24" style="1" customWidth="1"/>
    <col min="4" max="4" width="23.109375" style="1" customWidth="1"/>
    <col min="5" max="5" width="25.88671875" style="1" customWidth="1"/>
    <col min="6" max="6" width="25" style="1" customWidth="1"/>
    <col min="7" max="7" width="29.5546875" style="1" customWidth="1"/>
    <col min="8" max="8" width="28.6640625" style="1" customWidth="1"/>
    <col min="9" max="9" width="20.6640625" style="1" customWidth="1"/>
    <col min="10" max="10" width="15.44140625" style="1" customWidth="1"/>
    <col min="11" max="16384" width="9.109375" style="1"/>
  </cols>
  <sheetData>
    <row r="1" spans="1:10" ht="32.4">
      <c r="A1" s="274" t="s">
        <v>918</v>
      </c>
      <c r="B1" s="274"/>
      <c r="C1" s="274"/>
      <c r="D1" s="274"/>
      <c r="E1" s="274"/>
      <c r="F1" s="274"/>
      <c r="G1" s="274"/>
      <c r="H1" s="274"/>
      <c r="I1" s="3"/>
      <c r="J1" s="3"/>
    </row>
    <row r="2" spans="1:10">
      <c r="A2" s="15"/>
      <c r="B2" s="15"/>
      <c r="C2" s="15"/>
      <c r="D2" s="15"/>
      <c r="E2" s="15"/>
      <c r="F2" s="15"/>
      <c r="G2" s="15"/>
      <c r="H2" s="15"/>
      <c r="I2" s="3"/>
      <c r="J2" s="3"/>
    </row>
    <row r="3" spans="1:10" ht="14.4">
      <c r="A3" s="18" t="s">
        <v>220</v>
      </c>
      <c r="B3" s="16" t="str">
        <f>Contractgegevens!B5</f>
        <v>&lt;Contractnaam&gt;</v>
      </c>
      <c r="C3" s="3"/>
      <c r="D3" s="15" t="s">
        <v>299</v>
      </c>
      <c r="E3" s="100" t="str">
        <f>Contractgegevens!A2</f>
        <v>Datum</v>
      </c>
      <c r="F3" s="3"/>
      <c r="G3" s="3"/>
      <c r="H3" s="3"/>
      <c r="I3" s="3"/>
      <c r="J3" s="3"/>
    </row>
    <row r="4" spans="1:10">
      <c r="A4" s="18" t="s">
        <v>224</v>
      </c>
      <c r="B4" s="16" t="str">
        <f>Contractgegevens!B24</f>
        <v>&lt;PDMer&gt;</v>
      </c>
      <c r="C4" s="3"/>
      <c r="D4" s="15" t="s">
        <v>608</v>
      </c>
      <c r="E4" s="16"/>
      <c r="F4" s="3"/>
      <c r="G4" s="15"/>
      <c r="H4" s="15"/>
      <c r="I4" s="3"/>
      <c r="J4" s="3"/>
    </row>
    <row r="5" spans="1:10">
      <c r="A5" s="18" t="s">
        <v>225</v>
      </c>
      <c r="B5" s="16" t="str">
        <f>Contractgegevens!B25</f>
        <v>&lt;LCMer&gt;</v>
      </c>
      <c r="C5" s="3"/>
      <c r="D5" s="3" t="s">
        <v>609</v>
      </c>
      <c r="E5" s="16"/>
      <c r="F5" s="3"/>
      <c r="G5" s="15"/>
      <c r="H5" s="15"/>
      <c r="I5" s="3"/>
      <c r="J5" s="3"/>
    </row>
    <row r="6" spans="1:10">
      <c r="A6" s="18"/>
      <c r="B6" s="18"/>
      <c r="C6" s="3"/>
      <c r="D6" s="15" t="s">
        <v>610</v>
      </c>
      <c r="E6" s="16"/>
      <c r="F6" s="3"/>
      <c r="G6" s="15"/>
      <c r="H6" s="15"/>
      <c r="I6" s="3"/>
      <c r="J6" s="3"/>
    </row>
    <row r="7" spans="1:10">
      <c r="A7" s="3"/>
      <c r="B7" s="3"/>
      <c r="C7" s="3"/>
      <c r="D7" s="15" t="s">
        <v>611</v>
      </c>
      <c r="E7" s="16"/>
      <c r="F7" s="3"/>
      <c r="G7" s="3"/>
      <c r="H7" s="3"/>
      <c r="I7" s="3"/>
      <c r="J7" s="3"/>
    </row>
    <row r="8" spans="1:10">
      <c r="A8" s="3"/>
      <c r="B8" s="3"/>
      <c r="C8" s="3"/>
      <c r="D8" s="15" t="s">
        <v>612</v>
      </c>
      <c r="E8" s="16"/>
      <c r="F8" s="3"/>
      <c r="G8" s="3"/>
      <c r="H8" s="3"/>
      <c r="I8" s="3"/>
      <c r="J8" s="3"/>
    </row>
    <row r="9" spans="1:10">
      <c r="A9" s="3"/>
      <c r="B9" s="3"/>
      <c r="C9" s="3"/>
      <c r="D9" s="3"/>
      <c r="E9" s="3"/>
      <c r="F9" s="3"/>
      <c r="G9" s="3"/>
      <c r="H9" s="3"/>
      <c r="I9" s="3"/>
      <c r="J9" s="3"/>
    </row>
    <row r="10" spans="1:10" ht="20.399999999999999">
      <c r="A10" s="4" t="s">
        <v>613</v>
      </c>
      <c r="B10" s="3"/>
      <c r="C10" s="3"/>
      <c r="D10" s="3"/>
      <c r="E10" s="3"/>
      <c r="F10" s="3"/>
      <c r="G10" s="3"/>
      <c r="H10" s="3"/>
      <c r="I10" s="3"/>
      <c r="J10" s="3"/>
    </row>
    <row r="11" spans="1:10">
      <c r="A11" s="5" t="s">
        <v>7</v>
      </c>
      <c r="B11" s="5" t="s">
        <v>241</v>
      </c>
      <c r="C11" s="5" t="s">
        <v>614</v>
      </c>
      <c r="D11" s="5" t="s">
        <v>615</v>
      </c>
      <c r="E11" s="5" t="s">
        <v>616</v>
      </c>
      <c r="F11" s="5" t="s">
        <v>617</v>
      </c>
      <c r="G11" s="5" t="s">
        <v>618</v>
      </c>
      <c r="H11" s="5" t="s">
        <v>619</v>
      </c>
      <c r="I11" s="17" t="s">
        <v>584</v>
      </c>
      <c r="J11" s="5" t="s">
        <v>620</v>
      </c>
    </row>
    <row r="12" spans="1:10" ht="14.4">
      <c r="A12" s="11"/>
      <c r="B12" s="12"/>
      <c r="C12" s="12"/>
      <c r="D12" s="12"/>
      <c r="E12" s="12"/>
      <c r="F12" s="12"/>
      <c r="G12" s="12"/>
      <c r="H12" s="12"/>
      <c r="I12" s="12"/>
      <c r="J12" s="12"/>
    </row>
    <row r="13" spans="1:10" ht="14.4">
      <c r="A13" s="11"/>
      <c r="B13" s="12"/>
      <c r="C13" s="12"/>
      <c r="D13" s="12"/>
      <c r="E13" s="12"/>
      <c r="F13" s="12"/>
      <c r="G13" s="12"/>
      <c r="H13" s="12"/>
      <c r="I13" s="12"/>
      <c r="J13" s="12"/>
    </row>
    <row r="14" spans="1:10" ht="14.4">
      <c r="A14" s="11"/>
      <c r="B14" s="12"/>
      <c r="C14" s="12"/>
      <c r="D14" s="12"/>
      <c r="E14" s="12"/>
      <c r="F14" s="12"/>
      <c r="G14" s="12"/>
      <c r="H14" s="12"/>
      <c r="I14" s="12"/>
      <c r="J14" s="12"/>
    </row>
    <row r="15" spans="1:10" ht="14.4">
      <c r="A15" s="11"/>
      <c r="B15" s="12"/>
      <c r="C15" s="12"/>
      <c r="D15" s="12"/>
      <c r="E15" s="12"/>
      <c r="F15" s="12"/>
      <c r="G15" s="12"/>
      <c r="H15" s="12"/>
      <c r="I15" s="12"/>
      <c r="J15" s="12"/>
    </row>
    <row r="16" spans="1:10" ht="14.4">
      <c r="A16" s="11"/>
      <c r="B16" s="12"/>
      <c r="C16" s="12"/>
      <c r="D16" s="12"/>
      <c r="E16" s="12"/>
      <c r="F16" s="12"/>
      <c r="G16" s="12"/>
      <c r="H16" s="12"/>
      <c r="I16" s="12"/>
      <c r="J16" s="12"/>
    </row>
    <row r="17" spans="1:10" ht="14.4">
      <c r="A17" s="11"/>
      <c r="B17" s="12"/>
      <c r="C17" s="12"/>
      <c r="D17" s="12"/>
      <c r="E17" s="12"/>
      <c r="F17" s="12"/>
      <c r="G17" s="12"/>
      <c r="H17" s="12"/>
      <c r="I17" s="12"/>
      <c r="J17" s="12"/>
    </row>
    <row r="18" spans="1:10" ht="14.4">
      <c r="A18" s="11"/>
      <c r="B18" s="12"/>
      <c r="C18" s="12"/>
      <c r="D18" s="12"/>
      <c r="E18" s="12"/>
      <c r="F18" s="12"/>
      <c r="G18" s="12"/>
      <c r="H18" s="12"/>
      <c r="I18" s="12"/>
      <c r="J18" s="12"/>
    </row>
    <row r="19" spans="1:10" ht="14.4">
      <c r="A19" s="11"/>
      <c r="B19" s="12"/>
      <c r="C19" s="12"/>
      <c r="D19" s="12"/>
      <c r="E19" s="12"/>
      <c r="F19" s="12"/>
      <c r="G19" s="12"/>
      <c r="H19" s="12"/>
      <c r="I19" s="12"/>
      <c r="J19" s="12"/>
    </row>
    <row r="20" spans="1:10" ht="14.4">
      <c r="A20" s="11"/>
      <c r="B20" s="12"/>
      <c r="C20" s="12"/>
      <c r="D20" s="12"/>
      <c r="E20" s="12"/>
      <c r="F20" s="12"/>
      <c r="G20" s="12"/>
      <c r="H20" s="12"/>
      <c r="I20" s="12"/>
      <c r="J20" s="12"/>
    </row>
    <row r="21" spans="1:10" ht="14.4">
      <c r="A21" s="11"/>
      <c r="B21" s="148"/>
      <c r="C21" s="12"/>
      <c r="D21" s="148"/>
      <c r="E21" s="12"/>
      <c r="F21" s="148"/>
      <c r="G21" s="12"/>
      <c r="H21" s="148"/>
      <c r="I21" s="148"/>
      <c r="J21" s="148"/>
    </row>
    <row r="22" spans="1:10">
      <c r="A22" s="3"/>
      <c r="B22" s="3"/>
      <c r="C22" s="3"/>
      <c r="D22" s="3"/>
      <c r="E22" s="3"/>
      <c r="F22" s="3"/>
      <c r="G22" s="3"/>
      <c r="H22" s="3"/>
      <c r="I22" s="3"/>
      <c r="J22" s="3"/>
    </row>
    <row r="23" spans="1:10" ht="20.399999999999999">
      <c r="A23" s="4" t="s">
        <v>621</v>
      </c>
      <c r="B23" s="3"/>
      <c r="C23" s="3"/>
      <c r="D23" s="3"/>
      <c r="E23" s="3"/>
      <c r="F23" s="3"/>
      <c r="G23" s="3"/>
      <c r="H23" s="3"/>
      <c r="I23" s="3"/>
      <c r="J23" s="3"/>
    </row>
    <row r="24" spans="1:10">
      <c r="A24" s="5" t="s">
        <v>7</v>
      </c>
      <c r="B24" s="5" t="s">
        <v>241</v>
      </c>
      <c r="C24" s="5" t="s">
        <v>181</v>
      </c>
      <c r="D24" s="5" t="s">
        <v>315</v>
      </c>
      <c r="E24" s="5" t="s">
        <v>227</v>
      </c>
      <c r="F24" s="5" t="s">
        <v>321</v>
      </c>
      <c r="G24" s="5" t="s">
        <v>584</v>
      </c>
      <c r="H24" s="5" t="s">
        <v>620</v>
      </c>
      <c r="I24" s="3"/>
      <c r="J24" s="3"/>
    </row>
    <row r="25" spans="1:10" ht="14.4">
      <c r="A25" s="11"/>
      <c r="B25" s="12"/>
      <c r="C25" s="12"/>
      <c r="D25" s="12"/>
      <c r="E25" s="12"/>
      <c r="F25" s="12"/>
      <c r="G25" s="12"/>
      <c r="H25" s="12"/>
      <c r="I25" s="3"/>
      <c r="J25" s="3"/>
    </row>
    <row r="26" spans="1:10" ht="14.4">
      <c r="A26" s="11"/>
      <c r="B26" s="12"/>
      <c r="C26" s="12"/>
      <c r="D26" s="12"/>
      <c r="E26" s="12"/>
      <c r="F26" s="12"/>
      <c r="G26" s="12"/>
      <c r="H26" s="12"/>
      <c r="I26" s="3"/>
      <c r="J26" s="3"/>
    </row>
    <row r="27" spans="1:10" ht="14.4">
      <c r="A27" s="11"/>
      <c r="B27" s="12"/>
      <c r="C27" s="12"/>
      <c r="D27" s="12"/>
      <c r="E27" s="12"/>
      <c r="F27" s="12"/>
      <c r="G27" s="12"/>
      <c r="H27" s="12"/>
      <c r="I27" s="3"/>
      <c r="J27" s="3"/>
    </row>
    <row r="28" spans="1:10" ht="14.4">
      <c r="A28" s="11"/>
      <c r="B28" s="12"/>
      <c r="C28" s="12"/>
      <c r="D28" s="12"/>
      <c r="E28" s="12"/>
      <c r="F28" s="12"/>
      <c r="G28" s="12"/>
      <c r="H28" s="12"/>
      <c r="I28" s="3"/>
      <c r="J28" s="3"/>
    </row>
    <row r="29" spans="1:10" ht="14.4">
      <c r="A29" s="11"/>
      <c r="B29" s="12"/>
      <c r="C29" s="12"/>
      <c r="D29" s="12"/>
      <c r="E29" s="12"/>
      <c r="F29" s="12"/>
      <c r="G29" s="12"/>
      <c r="H29" s="12"/>
      <c r="I29" s="3"/>
      <c r="J29" s="3"/>
    </row>
    <row r="30" spans="1:10" ht="14.4">
      <c r="A30" s="11"/>
      <c r="B30" s="12"/>
      <c r="C30" s="12"/>
      <c r="D30" s="12"/>
      <c r="E30" s="12"/>
      <c r="F30" s="12"/>
      <c r="G30" s="12"/>
      <c r="H30" s="12"/>
      <c r="I30" s="3"/>
      <c r="J30" s="3"/>
    </row>
    <row r="31" spans="1:10" ht="14.4">
      <c r="A31" s="11"/>
      <c r="B31" s="12"/>
      <c r="C31" s="12"/>
      <c r="D31" s="12"/>
      <c r="E31" s="12"/>
      <c r="F31" s="12"/>
      <c r="G31" s="12"/>
      <c r="H31" s="12"/>
      <c r="I31" s="3"/>
      <c r="J31" s="3"/>
    </row>
    <row r="32" spans="1:10" ht="14.4">
      <c r="A32" s="11"/>
      <c r="B32" s="12"/>
      <c r="C32" s="12"/>
      <c r="D32" s="12"/>
      <c r="E32" s="12"/>
      <c r="F32" s="12"/>
      <c r="G32" s="12"/>
      <c r="H32" s="12"/>
      <c r="I32" s="3"/>
      <c r="J32" s="3"/>
    </row>
    <row r="33" spans="1:10" ht="14.4">
      <c r="A33" s="11"/>
      <c r="B33" s="12"/>
      <c r="C33" s="12"/>
      <c r="D33" s="12"/>
      <c r="E33" s="12"/>
      <c r="F33" s="12"/>
      <c r="G33" s="12"/>
      <c r="H33" s="12"/>
      <c r="I33" s="3"/>
      <c r="J33" s="3"/>
    </row>
    <row r="34" spans="1:10" ht="14.4">
      <c r="A34" s="11"/>
      <c r="B34" s="12"/>
      <c r="C34" s="12"/>
      <c r="D34" s="12"/>
      <c r="E34" s="12"/>
      <c r="F34" s="12"/>
      <c r="G34" s="12"/>
      <c r="H34" s="12"/>
      <c r="I34" s="3"/>
      <c r="J34" s="3"/>
    </row>
    <row r="35" spans="1:10" ht="14.4">
      <c r="A35" s="11"/>
      <c r="B35" s="148"/>
      <c r="C35" s="148"/>
      <c r="D35" s="148"/>
      <c r="E35" s="148"/>
      <c r="F35" s="148"/>
      <c r="G35" s="148"/>
      <c r="H35" s="148"/>
      <c r="I35" s="3"/>
      <c r="J35" s="3"/>
    </row>
  </sheetData>
  <mergeCells count="1">
    <mergeCell ref="A1:H1"/>
  </mergeCells>
  <dataValidations count="3">
    <dataValidation type="list" allowBlank="1" showInputMessage="1" showErrorMessage="1" sqref="C12:C21 E12:E21 G12:G21" xr:uid="{E7A39EAF-D963-48ED-B5CD-2439BCEA3825}">
      <formula1>"Ja,Nee"</formula1>
    </dataValidation>
    <dataValidation type="list" allowBlank="1" showInputMessage="1" showErrorMessage="1" sqref="D25:D35" xr:uid="{C4A17D27-C063-4390-9AF4-FBE748EF9942}">
      <formula1>"AOC,DOP"</formula1>
    </dataValidation>
    <dataValidation type="list" allowBlank="1" showInputMessage="1" showErrorMessage="1" sqref="A12:A21 A25:A35" xr:uid="{B5EF01D3-8589-4BF3-80E8-ACD59697C681}">
      <formula1>"Conclude-stap,Contractdoelstellingen,Stakeholders,Contractrelaties,Risico's,Verplichtingen,Financiën,Contractbesturing,Tevredenheid,Contractkalender,Contractdossier"</formula1>
    </dataValidation>
  </dataValidations>
  <hyperlinks>
    <hyperlink ref="A1" location="Voorblad!A1" display="Scenario's" xr:uid="{237193F1-7460-489B-8B29-139A5073D1B8}"/>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tableParts count="2">
    <tablePart r:id="rId3"/>
    <tablePart r:id="rId4"/>
  </tablePar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6E273-9A82-4997-AFD8-72F82E705561}">
  <sheetPr codeName="Blad32"/>
  <dimension ref="A1:L34"/>
  <sheetViews>
    <sheetView zoomScale="85" zoomScaleNormal="85" workbookViewId="0">
      <selection sqref="A1:I1"/>
    </sheetView>
  </sheetViews>
  <sheetFormatPr defaultColWidth="9.109375" defaultRowHeight="14.4"/>
  <cols>
    <col min="1" max="1" width="5.109375" style="28" customWidth="1"/>
    <col min="2" max="2" width="17.88671875" style="28" bestFit="1" customWidth="1"/>
    <col min="3" max="3" width="22.109375" style="28" customWidth="1"/>
    <col min="4" max="4" width="14.109375" style="28" customWidth="1"/>
    <col min="5" max="5" width="23.88671875" style="28" customWidth="1"/>
    <col min="6" max="7" width="19" style="28" customWidth="1"/>
    <col min="8" max="8" width="18.88671875" style="28" customWidth="1"/>
    <col min="9" max="9" width="13.88671875" style="28" customWidth="1"/>
    <col min="10" max="10" width="21.88671875" style="28" bestFit="1" customWidth="1"/>
    <col min="11" max="11" width="22.5546875" style="28" bestFit="1" customWidth="1"/>
    <col min="12" max="12" width="38.109375" style="28" customWidth="1"/>
    <col min="13" max="16384" width="9.109375" style="28"/>
  </cols>
  <sheetData>
    <row r="1" spans="1:12" ht="33.6">
      <c r="A1" s="271" t="s">
        <v>103</v>
      </c>
      <c r="B1" s="271"/>
      <c r="C1" s="271"/>
      <c r="D1" s="271"/>
      <c r="E1" s="271"/>
      <c r="F1" s="271"/>
      <c r="G1" s="271"/>
      <c r="H1" s="271"/>
      <c r="I1" s="271"/>
      <c r="J1" s="8"/>
      <c r="K1" s="8"/>
      <c r="L1" s="8"/>
    </row>
    <row r="2" spans="1:12">
      <c r="A2" s="14"/>
      <c r="B2" s="14"/>
      <c r="C2" s="14"/>
      <c r="D2" s="14"/>
      <c r="E2" s="14"/>
      <c r="F2" s="14"/>
      <c r="G2" s="14"/>
      <c r="H2" s="14"/>
      <c r="I2" s="14"/>
      <c r="J2" s="8"/>
      <c r="K2" s="8"/>
      <c r="L2" s="8"/>
    </row>
    <row r="3" spans="1:12">
      <c r="A3" s="266" t="s">
        <v>220</v>
      </c>
      <c r="B3" s="272"/>
      <c r="C3" s="13" t="str">
        <f>Contractgegevens!B5</f>
        <v>&lt;Contractnaam&gt;</v>
      </c>
      <c r="D3" s="14"/>
      <c r="E3" s="14" t="s">
        <v>299</v>
      </c>
      <c r="F3" s="100">
        <f>Contractgegevens!B2</f>
        <v>0</v>
      </c>
      <c r="G3" s="14"/>
      <c r="H3" s="8"/>
      <c r="I3" s="8"/>
      <c r="J3" s="8"/>
      <c r="K3" s="8"/>
      <c r="L3" s="8"/>
    </row>
    <row r="4" spans="1:12">
      <c r="A4" s="266" t="s">
        <v>224</v>
      </c>
      <c r="B4" s="272"/>
      <c r="C4" s="13" t="str">
        <f>Contractgegevens!B24</f>
        <v>&lt;PDMer&gt;</v>
      </c>
      <c r="D4" s="14"/>
      <c r="E4" s="14"/>
      <c r="F4" s="14"/>
      <c r="G4" s="14"/>
      <c r="H4" s="14"/>
      <c r="I4" s="14"/>
      <c r="J4" s="8"/>
      <c r="K4" s="8"/>
      <c r="L4" s="8"/>
    </row>
    <row r="5" spans="1:12">
      <c r="A5" s="266" t="s">
        <v>225</v>
      </c>
      <c r="B5" s="272"/>
      <c r="C5" s="13" t="str">
        <f>Contractgegevens!B25</f>
        <v>&lt;LCMer&gt;</v>
      </c>
      <c r="D5" s="14"/>
      <c r="E5" s="14"/>
      <c r="F5" s="14"/>
      <c r="G5" s="14"/>
      <c r="H5" s="14"/>
      <c r="I5" s="14"/>
      <c r="J5" s="8"/>
      <c r="K5" s="8"/>
      <c r="L5" s="8"/>
    </row>
    <row r="6" spans="1:12">
      <c r="A6" s="8"/>
      <c r="B6" s="8"/>
      <c r="C6" s="8"/>
      <c r="D6" s="8"/>
      <c r="E6" s="8"/>
      <c r="F6" s="8"/>
      <c r="G6" s="8"/>
      <c r="H6" s="8"/>
      <c r="I6" s="8"/>
      <c r="J6" s="8"/>
      <c r="K6" s="8"/>
      <c r="L6" s="8"/>
    </row>
    <row r="7" spans="1:12">
      <c r="A7" s="10" t="s">
        <v>622</v>
      </c>
      <c r="B7" s="10" t="s">
        <v>7</v>
      </c>
      <c r="C7" s="10" t="s">
        <v>270</v>
      </c>
      <c r="D7" s="10" t="s">
        <v>277</v>
      </c>
      <c r="E7" s="10" t="s">
        <v>623</v>
      </c>
      <c r="F7" s="10" t="s">
        <v>624</v>
      </c>
      <c r="G7" s="10" t="s">
        <v>231</v>
      </c>
      <c r="H7" s="10" t="s">
        <v>625</v>
      </c>
      <c r="I7" s="10" t="s">
        <v>626</v>
      </c>
      <c r="J7" s="10" t="s">
        <v>513</v>
      </c>
      <c r="K7" s="10" t="s">
        <v>514</v>
      </c>
      <c r="L7" s="10" t="s">
        <v>653</v>
      </c>
    </row>
    <row r="8" spans="1:12">
      <c r="A8" s="11">
        <v>1</v>
      </c>
      <c r="B8" s="11"/>
      <c r="C8" s="11"/>
      <c r="D8" s="11"/>
      <c r="E8" s="11"/>
      <c r="F8" s="11"/>
      <c r="G8" s="11"/>
      <c r="H8" s="11"/>
      <c r="I8" s="149"/>
      <c r="J8" s="11"/>
      <c r="K8" s="11"/>
      <c r="L8" s="11"/>
    </row>
    <row r="9" spans="1:12">
      <c r="A9" s="11">
        <v>2</v>
      </c>
      <c r="B9" s="11"/>
      <c r="C9" s="11"/>
      <c r="D9" s="11"/>
      <c r="E9" s="11"/>
      <c r="F9" s="11"/>
      <c r="G9" s="11"/>
      <c r="H9" s="11"/>
      <c r="I9" s="11"/>
      <c r="J9" s="11"/>
      <c r="K9" s="11"/>
      <c r="L9" s="11"/>
    </row>
    <row r="10" spans="1:12">
      <c r="A10" s="11">
        <v>3</v>
      </c>
      <c r="B10" s="11"/>
      <c r="C10" s="11"/>
      <c r="D10" s="11"/>
      <c r="E10" s="11"/>
      <c r="F10" s="11"/>
      <c r="G10" s="11"/>
      <c r="H10" s="11"/>
      <c r="I10" s="11"/>
      <c r="J10" s="11"/>
      <c r="K10" s="11"/>
      <c r="L10" s="11"/>
    </row>
    <row r="11" spans="1:12">
      <c r="A11" s="11">
        <v>4</v>
      </c>
      <c r="B11" s="11"/>
      <c r="C11" s="11"/>
      <c r="D11" s="11"/>
      <c r="E11" s="11"/>
      <c r="F11" s="11"/>
      <c r="G11" s="11"/>
      <c r="H11" s="11"/>
      <c r="I11" s="11"/>
      <c r="J11" s="11"/>
      <c r="K11" s="11"/>
      <c r="L11" s="11"/>
    </row>
    <row r="12" spans="1:12">
      <c r="A12" s="11">
        <v>5</v>
      </c>
      <c r="B12" s="11"/>
      <c r="C12" s="11"/>
      <c r="D12" s="11"/>
      <c r="E12" s="11"/>
      <c r="F12" s="11"/>
      <c r="G12" s="11"/>
      <c r="H12" s="11"/>
      <c r="I12" s="11"/>
      <c r="J12" s="11"/>
      <c r="K12" s="11"/>
      <c r="L12" s="11"/>
    </row>
    <row r="13" spans="1:12">
      <c r="A13" s="11">
        <v>6</v>
      </c>
      <c r="B13" s="11"/>
      <c r="C13" s="11"/>
      <c r="D13" s="11"/>
      <c r="E13" s="11"/>
      <c r="F13" s="11"/>
      <c r="G13" s="11"/>
      <c r="H13" s="11"/>
      <c r="I13" s="11"/>
      <c r="J13" s="11"/>
      <c r="K13" s="11"/>
      <c r="L13" s="11"/>
    </row>
    <row r="14" spans="1:12">
      <c r="A14" s="11">
        <v>7</v>
      </c>
      <c r="B14" s="11"/>
      <c r="C14" s="11"/>
      <c r="D14" s="11"/>
      <c r="E14" s="11"/>
      <c r="F14" s="11"/>
      <c r="G14" s="11"/>
      <c r="H14" s="11"/>
      <c r="I14" s="11"/>
      <c r="J14" s="11"/>
      <c r="K14" s="11"/>
      <c r="L14" s="11"/>
    </row>
    <row r="15" spans="1:12">
      <c r="A15" s="11">
        <v>8</v>
      </c>
      <c r="B15" s="11"/>
      <c r="C15" s="11"/>
      <c r="D15" s="11"/>
      <c r="E15" s="11"/>
      <c r="F15" s="11"/>
      <c r="G15" s="11"/>
      <c r="H15" s="11"/>
      <c r="I15" s="11"/>
      <c r="J15" s="11"/>
      <c r="K15" s="11"/>
      <c r="L15" s="11"/>
    </row>
    <row r="16" spans="1:12">
      <c r="A16" s="11">
        <v>9</v>
      </c>
      <c r="B16" s="11"/>
      <c r="C16" s="11"/>
      <c r="D16" s="11"/>
      <c r="E16" s="11"/>
      <c r="F16" s="11"/>
      <c r="G16" s="11"/>
      <c r="H16" s="11"/>
      <c r="I16" s="11"/>
      <c r="J16" s="11"/>
      <c r="K16" s="11"/>
      <c r="L16" s="11"/>
    </row>
    <row r="17" spans="1:12">
      <c r="A17" s="11">
        <v>10</v>
      </c>
      <c r="B17" s="11"/>
      <c r="C17" s="11"/>
      <c r="D17" s="11"/>
      <c r="E17" s="11"/>
      <c r="F17" s="11"/>
      <c r="G17" s="11"/>
      <c r="H17" s="11"/>
      <c r="I17" s="11"/>
      <c r="J17" s="11"/>
      <c r="K17" s="11"/>
      <c r="L17" s="11"/>
    </row>
    <row r="18" spans="1:12">
      <c r="A18" s="11">
        <v>11</v>
      </c>
      <c r="B18" s="11"/>
      <c r="C18" s="11"/>
      <c r="D18" s="11"/>
      <c r="E18" s="11"/>
      <c r="F18" s="11"/>
      <c r="G18" s="11"/>
      <c r="H18" s="11"/>
      <c r="I18" s="11"/>
      <c r="J18" s="11"/>
      <c r="K18" s="11"/>
      <c r="L18" s="11"/>
    </row>
    <row r="19" spans="1:12">
      <c r="A19" s="11">
        <v>12</v>
      </c>
      <c r="B19" s="11"/>
      <c r="C19" s="11"/>
      <c r="D19" s="11"/>
      <c r="E19" s="11"/>
      <c r="F19" s="11"/>
      <c r="G19" s="11"/>
      <c r="H19" s="11"/>
      <c r="I19" s="11"/>
      <c r="J19" s="11"/>
      <c r="K19" s="11"/>
      <c r="L19" s="11"/>
    </row>
    <row r="20" spans="1:12">
      <c r="A20" s="108">
        <v>13</v>
      </c>
      <c r="B20" s="11"/>
      <c r="C20" s="108"/>
      <c r="D20" s="108"/>
      <c r="E20" s="108"/>
      <c r="F20" s="108"/>
      <c r="G20" s="108"/>
      <c r="H20" s="108"/>
      <c r="I20" s="108"/>
      <c r="J20" s="108"/>
      <c r="K20" s="108"/>
      <c r="L20" s="108"/>
    </row>
    <row r="21" spans="1:12">
      <c r="A21" s="8"/>
      <c r="B21" s="8"/>
      <c r="C21" s="8"/>
      <c r="D21" s="8"/>
      <c r="E21" s="8"/>
      <c r="F21" s="8"/>
      <c r="G21" s="8"/>
      <c r="H21" s="8"/>
      <c r="I21" s="8"/>
      <c r="J21" s="8"/>
      <c r="K21" s="8"/>
      <c r="L21" s="8"/>
    </row>
    <row r="22" spans="1:12">
      <c r="A22" s="8"/>
      <c r="B22" s="8"/>
      <c r="C22" s="8"/>
      <c r="D22" s="8"/>
      <c r="E22" s="8"/>
      <c r="F22" s="8"/>
      <c r="G22" s="8"/>
      <c r="H22" s="8"/>
      <c r="I22" s="8"/>
      <c r="J22" s="8"/>
      <c r="K22" s="8"/>
      <c r="L22" s="8"/>
    </row>
    <row r="23" spans="1:12">
      <c r="A23" s="8"/>
      <c r="B23" s="8"/>
      <c r="C23" s="8"/>
      <c r="D23" s="8"/>
      <c r="E23" s="8"/>
      <c r="F23" s="8"/>
      <c r="G23" s="8"/>
      <c r="H23" s="8"/>
      <c r="I23" s="8"/>
      <c r="J23" s="8"/>
      <c r="K23" s="8"/>
      <c r="L23" s="8"/>
    </row>
    <row r="24" spans="1:12">
      <c r="A24" s="8"/>
      <c r="B24" s="8"/>
      <c r="C24" s="8"/>
      <c r="D24" s="8"/>
      <c r="E24" s="8"/>
      <c r="F24" s="8"/>
      <c r="G24" s="8"/>
      <c r="H24" s="8"/>
      <c r="I24" s="8"/>
      <c r="J24" s="8"/>
      <c r="K24" s="8"/>
      <c r="L24" s="8"/>
    </row>
    <row r="25" spans="1:12">
      <c r="A25" s="8"/>
      <c r="B25" s="8"/>
      <c r="C25" s="8"/>
      <c r="D25" s="8"/>
      <c r="E25" s="8"/>
      <c r="F25" s="8"/>
      <c r="G25" s="8"/>
      <c r="H25" s="8"/>
      <c r="I25" s="8"/>
      <c r="J25" s="8"/>
      <c r="K25" s="8"/>
      <c r="L25" s="8"/>
    </row>
    <row r="26" spans="1:12">
      <c r="A26" s="8"/>
      <c r="B26" s="8"/>
      <c r="C26" s="8"/>
      <c r="D26" s="8"/>
      <c r="E26" s="8"/>
      <c r="F26" s="8"/>
      <c r="G26" s="8"/>
      <c r="H26" s="8"/>
      <c r="I26" s="8"/>
      <c r="J26" s="8"/>
      <c r="K26" s="8"/>
      <c r="L26" s="8"/>
    </row>
    <row r="27" spans="1:12">
      <c r="A27" s="8"/>
      <c r="B27" s="8"/>
      <c r="C27" s="8"/>
      <c r="D27" s="8"/>
      <c r="E27" s="8"/>
      <c r="F27" s="8"/>
      <c r="G27" s="8"/>
      <c r="H27" s="8"/>
      <c r="I27" s="8"/>
      <c r="J27" s="8"/>
      <c r="K27" s="8"/>
      <c r="L27" s="8"/>
    </row>
    <row r="28" spans="1:12">
      <c r="A28" s="8"/>
      <c r="B28" s="8"/>
      <c r="C28" s="8"/>
      <c r="D28" s="8"/>
      <c r="E28" s="8"/>
      <c r="F28" s="8"/>
      <c r="G28" s="8"/>
      <c r="H28" s="8"/>
      <c r="I28" s="8"/>
      <c r="J28" s="8"/>
      <c r="K28" s="8"/>
      <c r="L28" s="8"/>
    </row>
    <row r="29" spans="1:12">
      <c r="A29" s="8"/>
      <c r="B29" s="8"/>
      <c r="C29" s="8"/>
      <c r="D29" s="8"/>
      <c r="E29" s="8"/>
      <c r="F29" s="8"/>
      <c r="G29" s="8"/>
      <c r="H29" s="8"/>
      <c r="I29" s="8"/>
      <c r="J29" s="8"/>
      <c r="K29" s="8"/>
      <c r="L29" s="8"/>
    </row>
    <row r="30" spans="1:12">
      <c r="A30" s="8"/>
      <c r="B30" s="8"/>
      <c r="C30" s="8"/>
      <c r="D30" s="8"/>
      <c r="E30" s="8"/>
      <c r="F30" s="8"/>
      <c r="G30" s="8"/>
      <c r="H30" s="8"/>
      <c r="I30" s="8"/>
      <c r="J30" s="8"/>
      <c r="K30" s="8"/>
      <c r="L30" s="8"/>
    </row>
    <row r="31" spans="1:12">
      <c r="A31" s="8"/>
      <c r="B31" s="8"/>
      <c r="C31" s="8"/>
      <c r="D31" s="8"/>
      <c r="E31" s="8"/>
      <c r="F31" s="8"/>
      <c r="G31" s="8"/>
      <c r="H31" s="8"/>
      <c r="I31" s="8"/>
      <c r="J31" s="8"/>
      <c r="K31" s="8"/>
      <c r="L31" s="8"/>
    </row>
    <row r="32" spans="1:12">
      <c r="A32" s="8"/>
      <c r="B32" s="8"/>
      <c r="C32" s="8"/>
      <c r="D32" s="8"/>
      <c r="E32" s="8"/>
      <c r="F32" s="8"/>
      <c r="G32" s="8"/>
      <c r="H32" s="8"/>
      <c r="I32" s="8"/>
      <c r="J32" s="8"/>
      <c r="K32" s="8"/>
      <c r="L32" s="8"/>
    </row>
    <row r="33" spans="1:12">
      <c r="A33" s="8"/>
      <c r="B33" s="8"/>
      <c r="C33" s="8"/>
      <c r="D33" s="8"/>
      <c r="E33" s="8"/>
      <c r="F33" s="8"/>
      <c r="G33" s="8"/>
      <c r="H33" s="8"/>
      <c r="I33" s="8"/>
      <c r="J33" s="8"/>
      <c r="K33" s="8"/>
      <c r="L33" s="8"/>
    </row>
    <row r="34" spans="1:12">
      <c r="A34" s="8"/>
      <c r="B34" s="8"/>
      <c r="C34" s="8"/>
      <c r="D34" s="8"/>
      <c r="E34" s="8"/>
      <c r="F34" s="8"/>
      <c r="G34" s="8"/>
      <c r="H34" s="8"/>
      <c r="I34" s="8"/>
      <c r="J34" s="8"/>
      <c r="K34" s="8"/>
      <c r="L34" s="8"/>
    </row>
  </sheetData>
  <mergeCells count="4">
    <mergeCell ref="A1:I1"/>
    <mergeCell ref="A3:B3"/>
    <mergeCell ref="A4:B4"/>
    <mergeCell ref="A5:B5"/>
  </mergeCells>
  <dataValidations count="2">
    <dataValidation type="list" allowBlank="1" showInputMessage="1" showErrorMessage="1" sqref="B8:B20" xr:uid="{CBDCBE8F-5024-44D4-9625-E6B139B90A51}">
      <formula1>"Conclude-stap,Contractdoelstellingen,Stakeholders,Contractrelaties,Risico's,Verplichtingen,Financiën,Contractbesturing,Tevredenheid,Contractkalender,Contractdossier"</formula1>
    </dataValidation>
    <dataValidation type="list" allowBlank="1" showInputMessage="1" showErrorMessage="1" sqref="G8:G20" xr:uid="{CE376DC9-0020-4D6F-B829-7FDE62BEB41E}">
      <formula1>"Nieuw,In behandeling,Wacht,Uitgevoerd"</formula1>
    </dataValidation>
  </dataValidations>
  <hyperlinks>
    <hyperlink ref="A1" location="Voorblad!A1" display="Scenario's" xr:uid="{5F4F5D04-0F52-4E8F-ABB6-C7F3416309DB}"/>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1560-0EDE-4DA2-B6AB-7C1FC6BB25E3}">
  <sheetPr codeName="Blad33"/>
  <dimension ref="A1:K34"/>
  <sheetViews>
    <sheetView zoomScale="85" zoomScaleNormal="85" workbookViewId="0">
      <selection sqref="A1:K1"/>
    </sheetView>
  </sheetViews>
  <sheetFormatPr defaultColWidth="9.109375" defaultRowHeight="14.4"/>
  <cols>
    <col min="1" max="1" width="10.5546875" style="28" customWidth="1"/>
    <col min="2" max="2" width="11.44140625" style="28" customWidth="1"/>
    <col min="3" max="3" width="21.88671875" style="28" customWidth="1"/>
    <col min="4" max="5" width="31.5546875" style="28" customWidth="1"/>
    <col min="6" max="6" width="20" style="28" customWidth="1"/>
    <col min="7" max="7" width="19" style="28" bestFit="1" customWidth="1"/>
    <col min="8" max="8" width="20.109375" style="28" bestFit="1" customWidth="1"/>
    <col min="9" max="9" width="18.109375" style="28" customWidth="1"/>
    <col min="10" max="10" width="29.88671875" style="28" bestFit="1" customWidth="1"/>
    <col min="11" max="16384" width="9.109375" style="28"/>
  </cols>
  <sheetData>
    <row r="1" spans="1:11" ht="33.6">
      <c r="A1" s="271" t="s">
        <v>106</v>
      </c>
      <c r="B1" s="271"/>
      <c r="C1" s="271"/>
      <c r="D1" s="271"/>
      <c r="E1" s="271"/>
      <c r="F1" s="271"/>
      <c r="G1" s="271"/>
      <c r="H1" s="271"/>
      <c r="I1" s="271"/>
      <c r="J1" s="271"/>
      <c r="K1" s="271"/>
    </row>
    <row r="2" spans="1:11">
      <c r="A2" s="14"/>
      <c r="B2" s="14"/>
      <c r="C2" s="14"/>
      <c r="D2" s="14"/>
      <c r="E2" s="14"/>
      <c r="F2" s="14"/>
      <c r="G2" s="14"/>
      <c r="H2" s="14"/>
      <c r="I2" s="14"/>
      <c r="J2" s="14"/>
      <c r="K2" s="14"/>
    </row>
    <row r="3" spans="1:11">
      <c r="A3" s="266" t="s">
        <v>220</v>
      </c>
      <c r="B3" s="272"/>
      <c r="C3" s="13" t="str">
        <f>Contractgegevens!B5</f>
        <v>&lt;Contractnaam&gt;</v>
      </c>
      <c r="D3" s="14"/>
      <c r="E3" s="14" t="s">
        <v>299</v>
      </c>
      <c r="F3" s="100">
        <f>Contractgegevens!B2</f>
        <v>0</v>
      </c>
      <c r="G3" s="8"/>
      <c r="H3" s="14"/>
      <c r="I3" s="14"/>
      <c r="J3" s="8"/>
      <c r="K3" s="8"/>
    </row>
    <row r="4" spans="1:11">
      <c r="A4" s="266" t="s">
        <v>224</v>
      </c>
      <c r="B4" s="272"/>
      <c r="C4" s="13" t="str">
        <f>Contractgegevens!B24</f>
        <v>&lt;PDMer&gt;</v>
      </c>
      <c r="D4" s="14"/>
      <c r="E4" s="14"/>
      <c r="F4" s="14"/>
      <c r="G4" s="14"/>
      <c r="H4" s="14"/>
      <c r="I4" s="14"/>
      <c r="J4" s="14"/>
      <c r="K4" s="14"/>
    </row>
    <row r="5" spans="1:11">
      <c r="A5" s="266" t="s">
        <v>225</v>
      </c>
      <c r="B5" s="272"/>
      <c r="C5" s="13" t="str">
        <f>Contractgegevens!B25</f>
        <v>&lt;LCMer&gt;</v>
      </c>
      <c r="D5" s="14"/>
      <c r="E5" s="14"/>
      <c r="F5" s="14"/>
      <c r="G5" s="14"/>
      <c r="H5" s="14"/>
      <c r="I5" s="14"/>
      <c r="J5" s="14"/>
      <c r="K5" s="14"/>
    </row>
    <row r="6" spans="1:11">
      <c r="A6" s="8"/>
      <c r="B6" s="8"/>
      <c r="C6" s="8"/>
      <c r="D6" s="8"/>
      <c r="E6" s="8"/>
      <c r="F6" s="8"/>
      <c r="G6" s="8"/>
      <c r="H6" s="8"/>
      <c r="I6" s="8"/>
      <c r="J6" s="8"/>
      <c r="K6" s="8"/>
    </row>
    <row r="7" spans="1:11" ht="21">
      <c r="A7" s="9" t="s">
        <v>628</v>
      </c>
      <c r="B7" s="8"/>
      <c r="C7" s="8"/>
      <c r="D7" s="8"/>
      <c r="E7" s="8"/>
      <c r="F7" s="8"/>
      <c r="G7" s="8"/>
      <c r="H7" s="8"/>
      <c r="I7" s="8"/>
      <c r="J7" s="8"/>
      <c r="K7" s="8"/>
    </row>
    <row r="8" spans="1:11">
      <c r="A8" s="10" t="s">
        <v>289</v>
      </c>
      <c r="B8" s="10" t="s">
        <v>629</v>
      </c>
      <c r="C8" s="10" t="s">
        <v>630</v>
      </c>
      <c r="D8" s="10" t="s">
        <v>631</v>
      </c>
      <c r="E8" s="10" t="s">
        <v>632</v>
      </c>
      <c r="F8" s="10" t="s">
        <v>183</v>
      </c>
      <c r="G8" s="10" t="s">
        <v>584</v>
      </c>
      <c r="H8" s="10" t="s">
        <v>633</v>
      </c>
      <c r="I8" s="10" t="s">
        <v>231</v>
      </c>
      <c r="J8" s="10" t="s">
        <v>634</v>
      </c>
      <c r="K8" s="8"/>
    </row>
    <row r="9" spans="1:11">
      <c r="A9" s="11">
        <v>1</v>
      </c>
      <c r="B9" s="11"/>
      <c r="C9" s="11"/>
      <c r="D9" s="11"/>
      <c r="E9" s="11"/>
      <c r="F9" s="11"/>
      <c r="G9" s="11"/>
      <c r="H9" s="11"/>
      <c r="I9" s="11"/>
      <c r="J9" s="11"/>
      <c r="K9" s="8"/>
    </row>
    <row r="10" spans="1:11">
      <c r="A10" s="11">
        <v>2</v>
      </c>
      <c r="B10" s="11"/>
      <c r="C10" s="11"/>
      <c r="D10" s="11"/>
      <c r="E10" s="11"/>
      <c r="F10" s="11"/>
      <c r="G10" s="11"/>
      <c r="H10" s="11"/>
      <c r="I10" s="11"/>
      <c r="J10" s="11"/>
      <c r="K10" s="8"/>
    </row>
    <row r="11" spans="1:11">
      <c r="A11" s="11">
        <v>3</v>
      </c>
      <c r="B11" s="11"/>
      <c r="C11" s="11"/>
      <c r="D11" s="11"/>
      <c r="E11" s="11"/>
      <c r="F11" s="11"/>
      <c r="G11" s="11"/>
      <c r="H11" s="11"/>
      <c r="I11" s="11"/>
      <c r="J11" s="11"/>
      <c r="K11" s="8"/>
    </row>
    <row r="12" spans="1:11">
      <c r="A12" s="11">
        <v>4</v>
      </c>
      <c r="B12" s="11"/>
      <c r="C12" s="11"/>
      <c r="D12" s="11"/>
      <c r="E12" s="11"/>
      <c r="F12" s="11"/>
      <c r="G12" s="11"/>
      <c r="H12" s="11"/>
      <c r="I12" s="11"/>
      <c r="J12" s="11"/>
      <c r="K12" s="8"/>
    </row>
    <row r="13" spans="1:11">
      <c r="A13" s="11">
        <v>5</v>
      </c>
      <c r="B13" s="11"/>
      <c r="C13" s="11"/>
      <c r="D13" s="11"/>
      <c r="E13" s="11"/>
      <c r="F13" s="11"/>
      <c r="G13" s="11"/>
      <c r="H13" s="11"/>
      <c r="I13" s="11"/>
      <c r="J13" s="11"/>
      <c r="K13" s="8"/>
    </row>
    <row r="14" spans="1:11">
      <c r="A14" s="11">
        <v>6</v>
      </c>
      <c r="B14" s="11"/>
      <c r="C14" s="11"/>
      <c r="D14" s="11"/>
      <c r="E14" s="11"/>
      <c r="F14" s="11"/>
      <c r="G14" s="11"/>
      <c r="H14" s="11"/>
      <c r="I14" s="11"/>
      <c r="J14" s="11"/>
      <c r="K14" s="8"/>
    </row>
    <row r="15" spans="1:11">
      <c r="A15" s="11">
        <v>7</v>
      </c>
      <c r="B15" s="11"/>
      <c r="C15" s="11"/>
      <c r="D15" s="11"/>
      <c r="E15" s="11"/>
      <c r="F15" s="11"/>
      <c r="G15" s="11"/>
      <c r="H15" s="11"/>
      <c r="I15" s="11"/>
      <c r="J15" s="11"/>
      <c r="K15" s="8"/>
    </row>
    <row r="16" spans="1:11">
      <c r="A16" s="11">
        <v>8</v>
      </c>
      <c r="B16" s="11"/>
      <c r="C16" s="11"/>
      <c r="D16" s="11"/>
      <c r="E16" s="11"/>
      <c r="F16" s="11"/>
      <c r="G16" s="11"/>
      <c r="H16" s="11"/>
      <c r="I16" s="11"/>
      <c r="J16" s="11"/>
      <c r="K16" s="8"/>
    </row>
    <row r="17" spans="1:11">
      <c r="A17" s="11">
        <v>9</v>
      </c>
      <c r="B17" s="11"/>
      <c r="C17" s="11"/>
      <c r="D17" s="11"/>
      <c r="E17" s="11"/>
      <c r="F17" s="11"/>
      <c r="G17" s="11"/>
      <c r="H17" s="11"/>
      <c r="I17" s="11"/>
      <c r="J17" s="11"/>
      <c r="K17" s="8"/>
    </row>
    <row r="18" spans="1:11">
      <c r="A18" s="108">
        <v>10</v>
      </c>
      <c r="B18" s="108"/>
      <c r="C18" s="108"/>
      <c r="D18" s="108"/>
      <c r="E18" s="108"/>
      <c r="F18" s="108"/>
      <c r="G18" s="108"/>
      <c r="H18" s="108"/>
      <c r="I18" s="108"/>
      <c r="J18" s="108"/>
      <c r="K18" s="8"/>
    </row>
    <row r="19" spans="1:11">
      <c r="A19" s="8"/>
      <c r="B19" s="8"/>
      <c r="C19" s="8"/>
      <c r="D19" s="8"/>
      <c r="E19" s="8"/>
      <c r="F19" s="8"/>
      <c r="G19" s="8"/>
      <c r="H19" s="8"/>
      <c r="I19" s="8"/>
      <c r="J19" s="8"/>
      <c r="K19" s="8"/>
    </row>
    <row r="20" spans="1:11">
      <c r="A20" s="8"/>
      <c r="B20" s="8"/>
      <c r="C20" s="8"/>
      <c r="D20" s="8"/>
      <c r="E20" s="8"/>
      <c r="F20" s="8"/>
      <c r="G20" s="8"/>
      <c r="H20" s="8"/>
      <c r="I20" s="8"/>
      <c r="J20" s="8"/>
      <c r="K20" s="8"/>
    </row>
    <row r="21" spans="1:11">
      <c r="A21" s="8"/>
      <c r="B21" s="8"/>
      <c r="C21" s="8"/>
      <c r="D21" s="8"/>
      <c r="E21" s="8"/>
      <c r="F21" s="8"/>
      <c r="G21" s="8"/>
      <c r="H21" s="8"/>
      <c r="I21" s="8"/>
      <c r="J21" s="8"/>
      <c r="K21" s="8"/>
    </row>
    <row r="22" spans="1:11">
      <c r="A22" s="8"/>
      <c r="B22" s="8"/>
      <c r="C22" s="8"/>
      <c r="D22" s="8"/>
      <c r="E22" s="8"/>
      <c r="F22" s="8"/>
      <c r="G22" s="8"/>
      <c r="H22" s="8"/>
      <c r="I22" s="8"/>
      <c r="J22" s="8"/>
      <c r="K22" s="8"/>
    </row>
    <row r="23" spans="1:11">
      <c r="A23" s="8"/>
      <c r="B23" s="8"/>
      <c r="C23" s="8"/>
      <c r="D23" s="8"/>
      <c r="E23" s="8"/>
      <c r="F23" s="8"/>
      <c r="G23" s="8"/>
      <c r="H23" s="8"/>
      <c r="I23" s="8"/>
      <c r="J23" s="8"/>
      <c r="K23" s="8"/>
    </row>
    <row r="24" spans="1:11">
      <c r="A24" s="8"/>
      <c r="B24" s="8"/>
      <c r="C24" s="8"/>
      <c r="D24" s="8"/>
      <c r="E24" s="8"/>
      <c r="F24" s="8"/>
      <c r="G24" s="8"/>
      <c r="H24" s="8"/>
      <c r="I24" s="8"/>
      <c r="J24" s="8"/>
      <c r="K24" s="8"/>
    </row>
    <row r="25" spans="1:11">
      <c r="A25" s="8"/>
      <c r="B25" s="8"/>
      <c r="C25" s="8"/>
      <c r="D25" s="8"/>
      <c r="E25" s="8"/>
      <c r="F25" s="8"/>
      <c r="G25" s="8"/>
      <c r="H25" s="8"/>
      <c r="I25" s="8"/>
      <c r="J25" s="8"/>
      <c r="K25" s="8"/>
    </row>
    <row r="26" spans="1:11">
      <c r="A26" s="8"/>
      <c r="B26" s="8"/>
      <c r="C26" s="8"/>
      <c r="D26" s="8"/>
      <c r="E26" s="8"/>
      <c r="F26" s="8"/>
      <c r="G26" s="8"/>
      <c r="H26" s="8"/>
      <c r="I26" s="8"/>
      <c r="J26" s="8"/>
      <c r="K26" s="8"/>
    </row>
    <row r="27" spans="1:11">
      <c r="A27" s="8"/>
      <c r="B27" s="8"/>
      <c r="C27" s="8"/>
      <c r="D27" s="8"/>
      <c r="E27" s="8"/>
      <c r="F27" s="8"/>
      <c r="G27" s="8"/>
      <c r="H27" s="8"/>
      <c r="I27" s="8"/>
      <c r="J27" s="8"/>
      <c r="K27" s="8"/>
    </row>
    <row r="28" spans="1:11">
      <c r="A28" s="8"/>
      <c r="B28" s="8"/>
      <c r="C28" s="8"/>
      <c r="D28" s="8"/>
      <c r="E28" s="8"/>
      <c r="F28" s="8"/>
      <c r="G28" s="8"/>
      <c r="H28" s="8"/>
      <c r="I28" s="8"/>
      <c r="J28" s="8"/>
      <c r="K28" s="8"/>
    </row>
    <row r="29" spans="1:11">
      <c r="A29" s="8"/>
      <c r="B29" s="8"/>
      <c r="C29" s="8"/>
      <c r="D29" s="8"/>
      <c r="E29" s="8"/>
      <c r="F29" s="8"/>
      <c r="G29" s="8"/>
      <c r="H29" s="8"/>
      <c r="I29" s="8"/>
      <c r="J29" s="8"/>
      <c r="K29" s="8"/>
    </row>
    <row r="30" spans="1:11">
      <c r="A30" s="8"/>
      <c r="B30" s="8"/>
      <c r="C30" s="8"/>
      <c r="D30" s="8"/>
      <c r="E30" s="8"/>
      <c r="F30" s="8"/>
      <c r="G30" s="8"/>
      <c r="H30" s="8"/>
      <c r="I30" s="8"/>
      <c r="J30" s="8"/>
      <c r="K30" s="8"/>
    </row>
    <row r="31" spans="1:11">
      <c r="A31" s="8"/>
      <c r="B31" s="8"/>
      <c r="C31" s="8"/>
      <c r="D31" s="8"/>
      <c r="E31" s="8"/>
      <c r="F31" s="8"/>
      <c r="G31" s="8"/>
      <c r="H31" s="8"/>
      <c r="I31" s="8"/>
      <c r="J31" s="8"/>
      <c r="K31" s="8"/>
    </row>
    <row r="32" spans="1:11">
      <c r="A32" s="8"/>
      <c r="B32" s="8"/>
      <c r="C32" s="8"/>
      <c r="D32" s="8"/>
      <c r="E32" s="8"/>
      <c r="F32" s="8"/>
      <c r="G32" s="8"/>
      <c r="H32" s="8"/>
      <c r="I32" s="8"/>
      <c r="J32" s="8"/>
      <c r="K32" s="8"/>
    </row>
    <row r="33" spans="1:11">
      <c r="A33" s="8"/>
      <c r="B33" s="8"/>
      <c r="C33" s="8"/>
      <c r="D33" s="8"/>
      <c r="E33" s="8"/>
      <c r="F33" s="8"/>
      <c r="G33" s="8"/>
      <c r="H33" s="8"/>
      <c r="I33" s="8"/>
      <c r="J33" s="8"/>
      <c r="K33" s="8"/>
    </row>
    <row r="34" spans="1:11">
      <c r="A34" s="8"/>
      <c r="B34" s="8"/>
      <c r="C34" s="8"/>
      <c r="D34" s="8"/>
      <c r="E34" s="8"/>
      <c r="F34" s="8"/>
      <c r="G34" s="8"/>
      <c r="H34" s="8"/>
      <c r="I34" s="8"/>
      <c r="J34" s="8"/>
      <c r="K34" s="8"/>
    </row>
  </sheetData>
  <mergeCells count="4">
    <mergeCell ref="A1:K1"/>
    <mergeCell ref="A3:B3"/>
    <mergeCell ref="A4:B4"/>
    <mergeCell ref="A5:B5"/>
  </mergeCells>
  <dataValidations count="2">
    <dataValidation type="list" allowBlank="1" showInputMessage="1" showErrorMessage="1" sqref="E9:E18" xr:uid="{A5943694-86C6-4722-87F5-860BA85E2EDD}">
      <formula1>"Kansreductie,Preventieve impactreductie,Herstelactie na optreden"</formula1>
    </dataValidation>
    <dataValidation type="list" allowBlank="1" showInputMessage="1" showErrorMessage="1" sqref="I9:I18" xr:uid="{8174BBD8-2A36-4DD0-9B8B-C2B86A57546E}">
      <formula1>"Nieuw,Implementatie,Gerealiseerd,Verouderd,Uitgefaseerd"</formula1>
    </dataValidation>
  </dataValidations>
  <hyperlinks>
    <hyperlink ref="A1" location="Voorblad!A1" display="Scenario's" xr:uid="{6AC44EBA-C62F-4C8A-A208-69604789822F}"/>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C2F31-734B-4B40-AF2D-4899E3C05A5D}">
  <sheetPr codeName="Blad34"/>
  <dimension ref="A1:K34"/>
  <sheetViews>
    <sheetView zoomScale="85" zoomScaleNormal="85" workbookViewId="0">
      <selection sqref="A1:K1"/>
    </sheetView>
  </sheetViews>
  <sheetFormatPr defaultColWidth="9.109375" defaultRowHeight="14.4"/>
  <cols>
    <col min="1" max="1" width="33.109375" style="28" bestFit="1" customWidth="1"/>
    <col min="2" max="2" width="11.109375" style="28" customWidth="1"/>
    <col min="3" max="3" width="12.109375" style="28" customWidth="1"/>
    <col min="4" max="4" width="12.5546875" style="28" customWidth="1"/>
    <col min="5" max="5" width="38.33203125" style="28" customWidth="1"/>
    <col min="6" max="6" width="16.44140625" style="28" customWidth="1"/>
    <col min="7" max="7" width="9.109375" style="28"/>
    <col min="8" max="8" width="11.88671875" style="28" bestFit="1" customWidth="1"/>
    <col min="9" max="16384" width="9.109375" style="28"/>
  </cols>
  <sheetData>
    <row r="1" spans="1:11" ht="33.6">
      <c r="A1" s="271" t="s">
        <v>111</v>
      </c>
      <c r="B1" s="271"/>
      <c r="C1" s="271"/>
      <c r="D1" s="271"/>
      <c r="E1" s="271"/>
      <c r="F1" s="271"/>
      <c r="G1" s="271"/>
      <c r="H1" s="271"/>
      <c r="I1" s="271"/>
      <c r="J1" s="271"/>
      <c r="K1" s="271"/>
    </row>
    <row r="2" spans="1:11">
      <c r="A2" s="14"/>
      <c r="B2" s="14"/>
      <c r="C2" s="14"/>
      <c r="D2" s="14"/>
      <c r="E2" s="14"/>
      <c r="F2" s="14"/>
      <c r="G2" s="14"/>
      <c r="H2" s="14"/>
      <c r="I2" s="14"/>
      <c r="J2" s="14"/>
      <c r="K2" s="14"/>
    </row>
    <row r="3" spans="1:11">
      <c r="A3" s="14" t="s">
        <v>220</v>
      </c>
      <c r="B3" s="222" t="str">
        <f>Contractgegevens!B5</f>
        <v>&lt;Contractnaam&gt;</v>
      </c>
      <c r="C3" s="223"/>
      <c r="D3" s="14"/>
      <c r="E3" s="84" t="s">
        <v>299</v>
      </c>
      <c r="F3" s="100">
        <f>Contractgegevens!B2</f>
        <v>0</v>
      </c>
      <c r="G3" s="8"/>
      <c r="H3" s="14"/>
      <c r="I3" s="14"/>
      <c r="J3" s="8"/>
      <c r="K3" s="8"/>
    </row>
    <row r="4" spans="1:11">
      <c r="A4" s="14" t="s">
        <v>224</v>
      </c>
      <c r="B4" s="222" t="str">
        <f>Contractgegevens!B24</f>
        <v>&lt;PDMer&gt;</v>
      </c>
      <c r="C4" s="223"/>
      <c r="D4" s="14"/>
      <c r="E4" s="14"/>
      <c r="F4" s="14"/>
      <c r="G4" s="14"/>
      <c r="H4" s="14"/>
      <c r="I4" s="14"/>
      <c r="J4" s="14"/>
      <c r="K4" s="14"/>
    </row>
    <row r="5" spans="1:11">
      <c r="A5" s="14" t="s">
        <v>225</v>
      </c>
      <c r="B5" s="222" t="str">
        <f>Contractgegevens!B25</f>
        <v>&lt;LCMer&gt;</v>
      </c>
      <c r="C5" s="223"/>
      <c r="D5" s="14"/>
      <c r="E5" s="14"/>
      <c r="F5" s="14"/>
      <c r="G5" s="14"/>
      <c r="H5" s="14"/>
      <c r="I5" s="14"/>
      <c r="J5" s="14"/>
      <c r="K5" s="14"/>
    </row>
    <row r="6" spans="1:11">
      <c r="A6" s="38"/>
      <c r="B6" s="38"/>
      <c r="C6" s="38"/>
      <c r="D6" s="14"/>
      <c r="E6" s="14"/>
      <c r="F6" s="14"/>
      <c r="G6" s="14"/>
      <c r="H6" s="14"/>
      <c r="I6" s="14"/>
      <c r="J6" s="14"/>
      <c r="K6" s="14"/>
    </row>
    <row r="7" spans="1:11" ht="21">
      <c r="A7" s="264" t="s">
        <v>635</v>
      </c>
      <c r="B7" s="264"/>
      <c r="C7" s="264"/>
      <c r="D7" s="14"/>
      <c r="E7" s="14"/>
      <c r="F7" s="14"/>
      <c r="G7" s="14"/>
      <c r="H7" s="14"/>
      <c r="I7" s="14"/>
      <c r="J7" s="14"/>
      <c r="K7" s="14"/>
    </row>
    <row r="8" spans="1:11">
      <c r="A8" s="10" t="s">
        <v>636</v>
      </c>
      <c r="B8" s="58" t="s">
        <v>270</v>
      </c>
      <c r="C8" s="58" t="s">
        <v>271</v>
      </c>
      <c r="D8" s="58" t="s">
        <v>324</v>
      </c>
      <c r="E8" s="14"/>
      <c r="F8" s="14"/>
      <c r="G8" s="14"/>
      <c r="H8" s="14"/>
      <c r="I8" s="14"/>
      <c r="J8" s="14"/>
      <c r="K8" s="14"/>
    </row>
    <row r="9" spans="1:11">
      <c r="A9" s="54"/>
      <c r="B9" s="54"/>
      <c r="C9" s="54"/>
      <c r="D9" s="11"/>
      <c r="E9" s="14"/>
      <c r="F9" s="14"/>
      <c r="G9" s="14"/>
      <c r="H9" s="14"/>
      <c r="I9" s="14"/>
      <c r="J9" s="14"/>
      <c r="K9" s="14"/>
    </row>
    <row r="10" spans="1:11">
      <c r="A10" s="54"/>
      <c r="B10" s="54"/>
      <c r="C10" s="54"/>
      <c r="D10" s="11"/>
      <c r="E10" s="14"/>
      <c r="F10" s="14"/>
      <c r="G10" s="14"/>
      <c r="H10" s="14"/>
      <c r="I10" s="14"/>
      <c r="J10" s="14"/>
      <c r="K10" s="14"/>
    </row>
    <row r="11" spans="1:11">
      <c r="A11" s="54"/>
      <c r="B11" s="54"/>
      <c r="C11" s="54"/>
      <c r="D11" s="11"/>
      <c r="E11" s="14"/>
      <c r="F11" s="14"/>
      <c r="G11" s="14"/>
      <c r="H11" s="14"/>
      <c r="I11" s="14"/>
      <c r="J11" s="14"/>
      <c r="K11" s="14"/>
    </row>
    <row r="12" spans="1:11">
      <c r="A12" s="38"/>
      <c r="B12" s="38"/>
      <c r="C12" s="38"/>
      <c r="D12" s="14"/>
      <c r="E12" s="14"/>
      <c r="F12" s="14"/>
      <c r="G12" s="14"/>
      <c r="H12" s="14"/>
      <c r="I12" s="14"/>
      <c r="J12" s="14"/>
      <c r="K12" s="14"/>
    </row>
    <row r="13" spans="1:11" ht="21">
      <c r="A13" s="9" t="s">
        <v>111</v>
      </c>
      <c r="B13" s="8"/>
      <c r="C13" s="8"/>
      <c r="D13" s="8"/>
      <c r="E13" s="8"/>
      <c r="F13" s="8"/>
      <c r="G13" s="8"/>
      <c r="H13" s="8"/>
      <c r="I13" s="8"/>
      <c r="J13" s="8"/>
      <c r="K13" s="8"/>
    </row>
    <row r="14" spans="1:11">
      <c r="A14" s="10" t="s">
        <v>637</v>
      </c>
      <c r="B14" s="10" t="s">
        <v>638</v>
      </c>
      <c r="C14" s="10" t="s">
        <v>639</v>
      </c>
      <c r="D14" s="10" t="s">
        <v>640</v>
      </c>
      <c r="E14" s="10" t="s">
        <v>641</v>
      </c>
      <c r="F14" s="8"/>
      <c r="G14" s="8"/>
      <c r="H14" s="8"/>
      <c r="I14" s="8"/>
      <c r="J14" s="8"/>
    </row>
    <row r="15" spans="1:11">
      <c r="A15" s="11"/>
      <c r="B15" s="11"/>
      <c r="C15" s="11"/>
      <c r="D15" s="11"/>
      <c r="E15" s="11"/>
      <c r="F15" s="8"/>
      <c r="G15" s="8"/>
      <c r="H15" s="8"/>
      <c r="I15" s="8"/>
      <c r="J15" s="8"/>
    </row>
    <row r="16" spans="1:11">
      <c r="A16" s="11"/>
      <c r="B16" s="11"/>
      <c r="C16" s="11"/>
      <c r="D16" s="11"/>
      <c r="E16" s="11"/>
      <c r="F16" s="8"/>
      <c r="G16" s="8"/>
      <c r="H16" s="8"/>
      <c r="I16" s="8"/>
      <c r="J16" s="8"/>
    </row>
    <row r="17" spans="1:11">
      <c r="A17" s="11"/>
      <c r="B17" s="11"/>
      <c r="C17" s="11"/>
      <c r="D17" s="11"/>
      <c r="E17" s="11"/>
      <c r="F17" s="8"/>
      <c r="G17" s="8"/>
      <c r="H17" s="8"/>
      <c r="I17" s="8"/>
      <c r="J17" s="8"/>
    </row>
    <row r="18" spans="1:11">
      <c r="A18" s="11"/>
      <c r="B18" s="11"/>
      <c r="C18" s="11"/>
      <c r="D18" s="11"/>
      <c r="E18" s="11"/>
      <c r="F18" s="8"/>
      <c r="G18" s="8"/>
      <c r="H18" s="8"/>
      <c r="I18" s="8"/>
      <c r="J18" s="8"/>
    </row>
    <row r="19" spans="1:11">
      <c r="A19" s="11"/>
      <c r="B19" s="11"/>
      <c r="C19" s="11"/>
      <c r="D19" s="11"/>
      <c r="E19" s="11"/>
      <c r="F19" s="8"/>
      <c r="G19" s="8"/>
      <c r="H19" s="8"/>
      <c r="I19" s="8"/>
      <c r="J19" s="8"/>
    </row>
    <row r="20" spans="1:11">
      <c r="A20" s="108"/>
      <c r="B20" s="108"/>
      <c r="C20" s="108"/>
      <c r="D20" s="108"/>
      <c r="E20" s="108"/>
      <c r="F20" s="8"/>
      <c r="G20" s="8"/>
      <c r="H20" s="8"/>
      <c r="I20" s="8"/>
      <c r="J20" s="8"/>
    </row>
    <row r="21" spans="1:11">
      <c r="A21" s="8"/>
      <c r="B21" s="8"/>
      <c r="C21" s="8"/>
      <c r="D21" s="8"/>
      <c r="E21" s="8"/>
      <c r="F21" s="8"/>
      <c r="G21" s="8"/>
      <c r="H21" s="8"/>
      <c r="I21" s="8"/>
      <c r="J21" s="8"/>
      <c r="K21" s="8"/>
    </row>
    <row r="22" spans="1:11">
      <c r="A22" s="8"/>
      <c r="B22" s="8"/>
      <c r="C22" s="8"/>
      <c r="D22" s="8"/>
      <c r="E22" s="8"/>
      <c r="F22" s="8"/>
      <c r="G22" s="8"/>
      <c r="H22" s="8"/>
      <c r="I22" s="8"/>
      <c r="J22" s="8"/>
      <c r="K22" s="8"/>
    </row>
    <row r="23" spans="1:11">
      <c r="A23" s="8"/>
      <c r="B23" s="8"/>
      <c r="C23" s="8"/>
      <c r="D23" s="8"/>
      <c r="E23" s="8"/>
      <c r="F23" s="8"/>
      <c r="G23" s="8"/>
      <c r="H23" s="8"/>
      <c r="I23" s="8"/>
      <c r="J23" s="8"/>
      <c r="K23" s="8"/>
    </row>
    <row r="24" spans="1:11">
      <c r="A24" s="8"/>
      <c r="B24" s="8"/>
      <c r="C24" s="8"/>
      <c r="D24" s="8"/>
      <c r="E24" s="8"/>
      <c r="F24" s="8"/>
      <c r="G24" s="8"/>
      <c r="H24" s="8"/>
      <c r="I24" s="8"/>
      <c r="J24" s="8"/>
      <c r="K24" s="8"/>
    </row>
    <row r="25" spans="1:11">
      <c r="A25" s="8"/>
      <c r="B25" s="8"/>
      <c r="C25" s="8"/>
      <c r="D25" s="8"/>
      <c r="E25" s="8"/>
      <c r="F25" s="8"/>
      <c r="G25" s="8"/>
      <c r="H25" s="8"/>
      <c r="I25" s="8"/>
      <c r="J25" s="8"/>
      <c r="K25" s="8"/>
    </row>
    <row r="26" spans="1:11">
      <c r="A26" s="8"/>
      <c r="B26" s="8"/>
      <c r="C26" s="8"/>
      <c r="D26" s="8"/>
      <c r="E26" s="8"/>
      <c r="F26" s="8"/>
      <c r="G26" s="8"/>
      <c r="H26" s="8"/>
      <c r="I26" s="8"/>
      <c r="J26" s="8"/>
      <c r="K26" s="8"/>
    </row>
    <row r="27" spans="1:11">
      <c r="A27" s="8"/>
      <c r="B27" s="8"/>
      <c r="C27" s="8"/>
      <c r="D27" s="8"/>
      <c r="E27" s="8"/>
      <c r="F27" s="8"/>
      <c r="G27" s="8"/>
      <c r="H27" s="8"/>
      <c r="I27" s="8"/>
      <c r="J27" s="8"/>
      <c r="K27" s="8"/>
    </row>
    <row r="28" spans="1:11">
      <c r="A28" s="8"/>
      <c r="B28" s="8"/>
      <c r="C28" s="8"/>
      <c r="D28" s="8"/>
      <c r="E28" s="8"/>
      <c r="F28" s="8"/>
      <c r="G28" s="8"/>
      <c r="H28" s="8"/>
      <c r="I28" s="8"/>
      <c r="J28" s="8"/>
      <c r="K28" s="8"/>
    </row>
    <row r="29" spans="1:11">
      <c r="A29" s="8"/>
      <c r="B29" s="8"/>
      <c r="C29" s="8"/>
      <c r="D29" s="8"/>
      <c r="E29" s="8"/>
      <c r="F29" s="8"/>
      <c r="G29" s="8"/>
      <c r="H29" s="8"/>
      <c r="I29" s="8"/>
      <c r="J29" s="8"/>
      <c r="K29" s="8"/>
    </row>
    <row r="30" spans="1:11">
      <c r="A30" s="8"/>
      <c r="B30" s="8"/>
      <c r="C30" s="8"/>
      <c r="D30" s="8"/>
      <c r="E30" s="8"/>
      <c r="F30" s="8"/>
      <c r="G30" s="8"/>
      <c r="H30" s="8"/>
      <c r="I30" s="8"/>
      <c r="J30" s="8"/>
      <c r="K30" s="8"/>
    </row>
    <row r="31" spans="1:11">
      <c r="A31" s="8"/>
      <c r="B31" s="8"/>
      <c r="C31" s="8"/>
      <c r="D31" s="8"/>
      <c r="E31" s="8"/>
      <c r="F31" s="8"/>
      <c r="G31" s="8"/>
      <c r="H31" s="8"/>
      <c r="I31" s="8"/>
      <c r="J31" s="8"/>
      <c r="K31" s="8"/>
    </row>
    <row r="32" spans="1:11">
      <c r="A32" s="8"/>
      <c r="B32" s="8"/>
      <c r="C32" s="8"/>
      <c r="D32" s="8"/>
      <c r="E32" s="8"/>
      <c r="F32" s="8"/>
      <c r="G32" s="8"/>
      <c r="H32" s="8"/>
      <c r="I32" s="8"/>
      <c r="J32" s="8"/>
      <c r="K32" s="8"/>
    </row>
    <row r="33" spans="1:11">
      <c r="A33" s="8"/>
      <c r="B33" s="8"/>
      <c r="C33" s="8"/>
      <c r="D33" s="8"/>
      <c r="E33" s="8"/>
      <c r="F33" s="8"/>
      <c r="G33" s="8"/>
      <c r="H33" s="8"/>
      <c r="I33" s="8"/>
      <c r="J33" s="8"/>
      <c r="K33" s="8"/>
    </row>
    <row r="34" spans="1:11">
      <c r="A34" s="8"/>
      <c r="B34" s="8"/>
      <c r="C34" s="8"/>
      <c r="D34" s="8"/>
      <c r="E34" s="8"/>
      <c r="F34" s="8"/>
      <c r="G34" s="8"/>
      <c r="H34" s="8"/>
      <c r="I34" s="8"/>
      <c r="J34" s="8"/>
      <c r="K34" s="8"/>
    </row>
  </sheetData>
  <mergeCells count="5">
    <mergeCell ref="A1:K1"/>
    <mergeCell ref="A7:C7"/>
    <mergeCell ref="B3:C3"/>
    <mergeCell ref="B4:C4"/>
    <mergeCell ref="B5:C5"/>
  </mergeCells>
  <dataValidations count="2">
    <dataValidation type="list" allowBlank="1" showInputMessage="1" showErrorMessage="1" sqref="B15:D20" xr:uid="{38E76E6D-B43D-41A4-9912-B2B785CABBC5}">
      <formula1>"Ja,Nee"</formula1>
    </dataValidation>
    <dataValidation type="list" allowBlank="1" showInputMessage="1" showErrorMessage="1" sqref="D9:D11" xr:uid="{C3161E64-4BE8-4783-98B3-504D8827528B}">
      <formula1>"Vraageigenaar,RVM manager,Servicemanager,Projectmanager,Leveringseigenaar,Inkoper,Verkoper,Controller,Jurist,Gebruikersvertegenwoordiger,Delivery-team-vertegenwoordiger,Compliance officer,Security officer,CEO,CFO,CE ger. Contr,CM ger.Contr,RVM ger Contr"</formula1>
    </dataValidation>
  </dataValidations>
  <hyperlinks>
    <hyperlink ref="A1" location="Voorblad!A1" display="Scenario's" xr:uid="{D0AABB99-9DAD-4BF0-9E16-DE5DFD315266}"/>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tableParts count="1">
    <tablePart r:id="rId4"/>
  </tablePar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B0A45-742A-4BC6-8797-8493E3C8A182}">
  <sheetPr codeName="Blad35">
    <pageSetUpPr fitToPage="1"/>
  </sheetPr>
  <dimension ref="A1:U34"/>
  <sheetViews>
    <sheetView zoomScale="85" zoomScaleNormal="85" workbookViewId="0">
      <selection activeCell="K20" sqref="K20"/>
    </sheetView>
  </sheetViews>
  <sheetFormatPr defaultColWidth="9.109375" defaultRowHeight="14.4"/>
  <cols>
    <col min="1" max="1" width="10.5546875" style="28" customWidth="1"/>
    <col min="2" max="2" width="16.5546875" style="28" customWidth="1"/>
    <col min="3" max="3" width="14.109375" style="28" customWidth="1"/>
    <col min="4" max="4" width="17.88671875" style="28" bestFit="1" customWidth="1"/>
    <col min="5" max="5" width="16.88671875" style="28" customWidth="1"/>
    <col min="6" max="7" width="23" style="28" customWidth="1"/>
    <col min="8" max="8" width="15" style="28" customWidth="1"/>
    <col min="9" max="9" width="24.88671875" style="28" bestFit="1" customWidth="1"/>
    <col min="10" max="10" width="21.88671875" style="28" bestFit="1" customWidth="1"/>
    <col min="11" max="11" width="21.33203125" style="28" customWidth="1"/>
    <col min="12" max="12" width="18.6640625" style="28" customWidth="1"/>
    <col min="13" max="15" width="17.109375" style="28" customWidth="1"/>
    <col min="16" max="17" width="16.5546875" style="28" customWidth="1"/>
    <col min="18" max="18" width="26.44140625" style="28" bestFit="1" customWidth="1"/>
    <col min="19" max="19" width="18.109375" style="28" customWidth="1"/>
    <col min="20" max="20" width="16.88671875" style="28" bestFit="1" customWidth="1"/>
    <col min="21" max="21" width="26.88671875" style="28" customWidth="1"/>
    <col min="22" max="16384" width="9.109375" style="28"/>
  </cols>
  <sheetData>
    <row r="1" spans="1:21" ht="33.6" customHeight="1">
      <c r="A1" s="271" t="s">
        <v>114</v>
      </c>
      <c r="B1" s="271"/>
      <c r="C1" s="271"/>
      <c r="D1" s="271"/>
      <c r="E1" s="271"/>
      <c r="F1" s="271"/>
      <c r="G1" s="37"/>
      <c r="H1" s="63"/>
      <c r="I1" s="63"/>
      <c r="J1" s="63"/>
      <c r="K1" s="63"/>
      <c r="L1" s="63"/>
      <c r="M1" s="63"/>
      <c r="N1" s="63"/>
      <c r="O1" s="63"/>
      <c r="P1" s="63"/>
      <c r="Q1" s="37"/>
      <c r="R1" s="8"/>
      <c r="S1" s="8"/>
      <c r="T1" s="8"/>
      <c r="U1" s="8"/>
    </row>
    <row r="2" spans="1:21">
      <c r="A2" s="14"/>
      <c r="B2" s="14"/>
      <c r="C2" s="14"/>
      <c r="D2" s="14"/>
      <c r="E2" s="14"/>
      <c r="F2" s="14"/>
      <c r="G2" s="14"/>
      <c r="H2" s="14"/>
      <c r="I2" s="14"/>
      <c r="J2" s="14"/>
      <c r="K2" s="14"/>
      <c r="L2" s="14"/>
      <c r="M2" s="14"/>
      <c r="N2" s="14"/>
      <c r="O2" s="14"/>
      <c r="P2" s="14"/>
      <c r="Q2" s="14"/>
      <c r="R2" s="8"/>
      <c r="S2" s="8"/>
      <c r="T2" s="8"/>
      <c r="U2" s="8"/>
    </row>
    <row r="3" spans="1:21">
      <c r="A3" s="266" t="s">
        <v>220</v>
      </c>
      <c r="B3" s="272"/>
      <c r="C3" s="222" t="str">
        <f>Contractgegevens!B5</f>
        <v>&lt;Contractnaam&gt;</v>
      </c>
      <c r="D3" s="223"/>
      <c r="E3" s="84" t="s">
        <v>299</v>
      </c>
      <c r="F3" s="100">
        <f>Contractgegevens!B2</f>
        <v>0</v>
      </c>
      <c r="G3" s="14"/>
      <c r="H3" s="8"/>
      <c r="I3" s="8"/>
      <c r="J3" s="14"/>
      <c r="K3" s="14"/>
      <c r="L3" s="8"/>
      <c r="M3" s="8"/>
      <c r="N3" s="8"/>
      <c r="O3" s="8"/>
      <c r="P3" s="8"/>
      <c r="Q3" s="8"/>
      <c r="R3" s="8"/>
      <c r="S3" s="8"/>
      <c r="T3" s="8"/>
      <c r="U3" s="8"/>
    </row>
    <row r="4" spans="1:21">
      <c r="A4" s="266" t="s">
        <v>224</v>
      </c>
      <c r="B4" s="272"/>
      <c r="C4" s="222" t="str">
        <f>Contractgegevens!B24</f>
        <v>&lt;PDMer&gt;</v>
      </c>
      <c r="D4" s="223"/>
      <c r="E4" s="14"/>
      <c r="F4" s="14"/>
      <c r="G4" s="14"/>
      <c r="H4" s="14"/>
      <c r="I4" s="14"/>
      <c r="J4" s="14"/>
      <c r="K4" s="14"/>
      <c r="L4" s="14"/>
      <c r="M4" s="14"/>
      <c r="N4" s="14"/>
      <c r="O4" s="14"/>
      <c r="P4" s="14"/>
      <c r="Q4" s="14"/>
      <c r="R4" s="8"/>
      <c r="S4" s="8"/>
      <c r="T4" s="8"/>
      <c r="U4" s="8"/>
    </row>
    <row r="5" spans="1:21">
      <c r="A5" s="266" t="s">
        <v>225</v>
      </c>
      <c r="B5" s="272"/>
      <c r="C5" s="222" t="str">
        <f>Contractgegevens!B25</f>
        <v>&lt;LCMer&gt;</v>
      </c>
      <c r="D5" s="223"/>
      <c r="E5" s="14"/>
      <c r="F5" s="14"/>
      <c r="G5" s="14"/>
      <c r="H5" s="14"/>
      <c r="I5" s="14"/>
      <c r="J5" s="14"/>
      <c r="K5" s="14"/>
      <c r="L5" s="14"/>
      <c r="M5" s="14"/>
      <c r="N5" s="14"/>
      <c r="O5" s="14"/>
      <c r="P5" s="14"/>
      <c r="Q5" s="14"/>
      <c r="R5" s="8"/>
      <c r="S5" s="8"/>
      <c r="T5" s="8"/>
      <c r="U5" s="8"/>
    </row>
    <row r="6" spans="1:21">
      <c r="A6" s="8" t="s">
        <v>642</v>
      </c>
      <c r="B6" s="8"/>
      <c r="C6" s="222"/>
      <c r="D6" s="223"/>
      <c r="E6" s="8"/>
      <c r="F6" s="8"/>
      <c r="G6" s="8"/>
      <c r="H6" s="8"/>
      <c r="I6" s="8"/>
      <c r="J6" s="8"/>
      <c r="K6" s="8"/>
      <c r="L6" s="8"/>
      <c r="M6" s="8"/>
      <c r="N6" s="8"/>
      <c r="O6" s="8"/>
      <c r="P6" s="8"/>
      <c r="Q6" s="8"/>
      <c r="R6" s="8"/>
      <c r="S6" s="8"/>
      <c r="T6" s="8"/>
      <c r="U6" s="8"/>
    </row>
    <row r="7" spans="1:21">
      <c r="A7" s="8"/>
      <c r="B7" s="8"/>
      <c r="C7" s="8"/>
      <c r="D7" s="8"/>
      <c r="E7" s="8"/>
      <c r="F7" s="8"/>
      <c r="G7" s="8"/>
      <c r="H7" s="8"/>
      <c r="I7" s="8"/>
      <c r="J7" s="8"/>
      <c r="K7" s="8"/>
      <c r="L7" s="8"/>
      <c r="M7" s="8"/>
      <c r="N7" s="8"/>
      <c r="O7" s="8"/>
      <c r="P7" s="8"/>
      <c r="Q7" s="8"/>
      <c r="R7" s="8"/>
      <c r="S7" s="8"/>
      <c r="T7" s="8"/>
      <c r="U7" s="8"/>
    </row>
    <row r="8" spans="1:21" ht="21">
      <c r="A8" s="9" t="s">
        <v>643</v>
      </c>
      <c r="B8" s="8"/>
      <c r="C8" s="8"/>
      <c r="D8" s="8"/>
      <c r="E8" s="8"/>
      <c r="F8" s="8"/>
      <c r="G8" s="8"/>
      <c r="H8" s="8"/>
      <c r="I8" s="8"/>
      <c r="J8" s="8"/>
      <c r="K8" s="8"/>
      <c r="L8" s="8"/>
      <c r="M8" s="8"/>
      <c r="N8" s="8"/>
      <c r="O8" s="8"/>
      <c r="P8" s="8"/>
      <c r="Q8" s="8"/>
      <c r="R8" s="8"/>
      <c r="S8" s="8"/>
      <c r="T8" s="8"/>
      <c r="U8" s="8"/>
    </row>
    <row r="9" spans="1:21">
      <c r="A9" s="10" t="s">
        <v>289</v>
      </c>
      <c r="B9" s="10" t="s">
        <v>270</v>
      </c>
      <c r="C9" s="10" t="s">
        <v>227</v>
      </c>
      <c r="D9" s="10" t="s">
        <v>644</v>
      </c>
      <c r="E9" s="10" t="s">
        <v>277</v>
      </c>
      <c r="F9" s="10" t="s">
        <v>5</v>
      </c>
      <c r="G9" s="10" t="s">
        <v>607</v>
      </c>
      <c r="H9" s="10" t="s">
        <v>300</v>
      </c>
      <c r="I9" s="10" t="s">
        <v>231</v>
      </c>
      <c r="J9" s="10" t="s">
        <v>645</v>
      </c>
      <c r="K9" s="10" t="s">
        <v>646</v>
      </c>
      <c r="L9" s="10" t="s">
        <v>647</v>
      </c>
      <c r="M9" s="10" t="s">
        <v>648</v>
      </c>
      <c r="N9" s="10" t="s">
        <v>649</v>
      </c>
      <c r="O9" s="10" t="s">
        <v>625</v>
      </c>
      <c r="P9" s="10" t="s">
        <v>626</v>
      </c>
      <c r="Q9" s="10" t="s">
        <v>543</v>
      </c>
      <c r="R9" s="10" t="s">
        <v>650</v>
      </c>
      <c r="S9" s="10" t="s">
        <v>651</v>
      </c>
      <c r="T9" s="10" t="s">
        <v>652</v>
      </c>
      <c r="U9" s="10" t="s">
        <v>653</v>
      </c>
    </row>
    <row r="10" spans="1:21">
      <c r="A10" s="11">
        <v>1</v>
      </c>
      <c r="B10" s="11"/>
      <c r="C10" s="11"/>
      <c r="D10" s="11"/>
      <c r="E10" s="11"/>
      <c r="F10" s="11"/>
      <c r="G10" s="11"/>
      <c r="H10" s="11"/>
      <c r="I10" s="11"/>
      <c r="J10" s="11"/>
      <c r="K10" s="11"/>
      <c r="L10" s="11"/>
      <c r="M10" s="11"/>
      <c r="N10" s="11"/>
      <c r="O10" s="11"/>
      <c r="P10" s="11"/>
      <c r="Q10" s="11"/>
      <c r="R10" s="11"/>
      <c r="S10" s="11"/>
      <c r="T10" s="11"/>
      <c r="U10" s="11"/>
    </row>
    <row r="11" spans="1:21">
      <c r="A11" s="11">
        <v>2</v>
      </c>
      <c r="B11" s="11"/>
      <c r="C11" s="11"/>
      <c r="D11" s="11"/>
      <c r="E11" s="11"/>
      <c r="F11" s="11"/>
      <c r="G11" s="11"/>
      <c r="H11" s="11"/>
      <c r="I11" s="11"/>
      <c r="J11" s="11"/>
      <c r="K11" s="11"/>
      <c r="L11" s="11"/>
      <c r="M11" s="11"/>
      <c r="N11" s="11"/>
      <c r="O11" s="11"/>
      <c r="P11" s="11"/>
      <c r="Q11" s="11"/>
      <c r="R11" s="11"/>
      <c r="S11" s="11"/>
      <c r="T11" s="11"/>
      <c r="U11" s="11"/>
    </row>
    <row r="12" spans="1:21">
      <c r="A12" s="11">
        <v>3</v>
      </c>
      <c r="B12" s="11"/>
      <c r="C12" s="11"/>
      <c r="D12" s="11"/>
      <c r="E12" s="11"/>
      <c r="F12" s="11"/>
      <c r="G12" s="11"/>
      <c r="H12" s="11"/>
      <c r="I12" s="11"/>
      <c r="J12" s="11"/>
      <c r="K12" s="11"/>
      <c r="L12" s="11"/>
      <c r="M12" s="11"/>
      <c r="N12" s="11"/>
      <c r="O12" s="11"/>
      <c r="P12" s="11"/>
      <c r="Q12" s="11"/>
      <c r="R12" s="11"/>
      <c r="S12" s="11"/>
      <c r="T12" s="11"/>
      <c r="U12" s="11"/>
    </row>
    <row r="13" spans="1:21">
      <c r="A13" s="11">
        <v>4</v>
      </c>
      <c r="B13" s="11"/>
      <c r="C13" s="11"/>
      <c r="D13" s="11"/>
      <c r="E13" s="11"/>
      <c r="F13" s="11"/>
      <c r="G13" s="11"/>
      <c r="H13" s="11"/>
      <c r="I13" s="11"/>
      <c r="J13" s="11"/>
      <c r="K13" s="11"/>
      <c r="L13" s="11"/>
      <c r="M13" s="11"/>
      <c r="N13" s="11"/>
      <c r="O13" s="11"/>
      <c r="P13" s="11"/>
      <c r="Q13" s="11"/>
      <c r="R13" s="11"/>
      <c r="S13" s="11"/>
      <c r="T13" s="11"/>
      <c r="U13" s="11"/>
    </row>
    <row r="14" spans="1:21">
      <c r="A14" s="11">
        <v>5</v>
      </c>
      <c r="B14" s="11"/>
      <c r="C14" s="11"/>
      <c r="D14" s="11"/>
      <c r="E14" s="11"/>
      <c r="F14" s="11"/>
      <c r="G14" s="11"/>
      <c r="H14" s="11"/>
      <c r="I14" s="11"/>
      <c r="J14" s="11"/>
      <c r="K14" s="11"/>
      <c r="L14" s="11"/>
      <c r="M14" s="11"/>
      <c r="N14" s="11"/>
      <c r="O14" s="11"/>
      <c r="P14" s="11"/>
      <c r="Q14" s="11"/>
      <c r="R14" s="11"/>
      <c r="S14" s="11"/>
      <c r="T14" s="11"/>
      <c r="U14" s="11"/>
    </row>
    <row r="15" spans="1:21">
      <c r="A15" s="11">
        <v>6</v>
      </c>
      <c r="B15" s="11"/>
      <c r="C15" s="11"/>
      <c r="D15" s="11"/>
      <c r="E15" s="11"/>
      <c r="F15" s="11"/>
      <c r="G15" s="11"/>
      <c r="H15" s="11"/>
      <c r="I15" s="11"/>
      <c r="J15" s="11"/>
      <c r="K15" s="11"/>
      <c r="L15" s="11"/>
      <c r="M15" s="11"/>
      <c r="N15" s="11"/>
      <c r="O15" s="11"/>
      <c r="P15" s="11"/>
      <c r="Q15" s="11"/>
      <c r="R15" s="11"/>
      <c r="S15" s="11"/>
      <c r="T15" s="11"/>
      <c r="U15" s="11"/>
    </row>
    <row r="16" spans="1:21">
      <c r="A16" s="11">
        <v>7</v>
      </c>
      <c r="B16" s="11"/>
      <c r="C16" s="11"/>
      <c r="D16" s="11"/>
      <c r="E16" s="11"/>
      <c r="F16" s="11"/>
      <c r="G16" s="11"/>
      <c r="H16" s="11"/>
      <c r="I16" s="11"/>
      <c r="J16" s="11"/>
      <c r="K16" s="11"/>
      <c r="L16" s="11"/>
      <c r="M16" s="11"/>
      <c r="N16" s="11"/>
      <c r="O16" s="11"/>
      <c r="P16" s="11"/>
      <c r="Q16" s="11"/>
      <c r="R16" s="11"/>
      <c r="S16" s="11"/>
      <c r="T16" s="11"/>
      <c r="U16" s="11"/>
    </row>
    <row r="17" spans="1:21">
      <c r="A17" s="108">
        <v>8</v>
      </c>
      <c r="B17" s="108"/>
      <c r="C17" s="108"/>
      <c r="D17" s="108"/>
      <c r="E17" s="108"/>
      <c r="F17" s="108"/>
      <c r="G17" s="108"/>
      <c r="H17" s="108"/>
      <c r="I17" s="108"/>
      <c r="J17" s="108"/>
      <c r="K17" s="108"/>
      <c r="L17" s="108"/>
      <c r="M17" s="108"/>
      <c r="N17" s="108"/>
      <c r="O17" s="108"/>
      <c r="P17" s="108"/>
      <c r="Q17" s="108"/>
      <c r="R17" s="108"/>
      <c r="S17" s="108"/>
      <c r="T17" s="108"/>
      <c r="U17" s="108"/>
    </row>
    <row r="18" spans="1:21">
      <c r="A18" s="8"/>
      <c r="B18" s="8"/>
      <c r="C18" s="8"/>
      <c r="D18" s="8"/>
      <c r="E18" s="8"/>
      <c r="F18" s="8"/>
      <c r="G18" s="8"/>
      <c r="H18" s="8"/>
      <c r="I18" s="8"/>
      <c r="J18" s="8"/>
      <c r="K18" s="8"/>
      <c r="L18" s="8"/>
      <c r="M18" s="8"/>
      <c r="N18" s="8"/>
      <c r="O18" s="8"/>
      <c r="P18" s="8"/>
      <c r="Q18" s="8"/>
      <c r="R18" s="8"/>
      <c r="S18" s="8"/>
      <c r="T18" s="8"/>
      <c r="U18" s="8"/>
    </row>
    <row r="19" spans="1:21">
      <c r="A19" s="8"/>
      <c r="B19" s="8"/>
      <c r="C19" s="8"/>
      <c r="D19" s="8"/>
      <c r="E19" s="8"/>
      <c r="F19" s="8"/>
      <c r="G19" s="8"/>
      <c r="H19" s="8"/>
      <c r="I19" s="8"/>
      <c r="J19" s="8"/>
      <c r="K19" s="8"/>
      <c r="L19" s="8"/>
      <c r="M19" s="8"/>
      <c r="N19" s="8"/>
      <c r="O19" s="8"/>
      <c r="P19" s="8"/>
      <c r="Q19" s="8"/>
      <c r="R19" s="8"/>
      <c r="S19" s="8"/>
      <c r="T19" s="8"/>
      <c r="U19" s="8"/>
    </row>
    <row r="20" spans="1:21">
      <c r="A20" s="8"/>
      <c r="B20" s="8"/>
      <c r="C20" s="8"/>
      <c r="D20" s="8"/>
      <c r="E20" s="8"/>
      <c r="F20" s="8"/>
      <c r="G20" s="8"/>
      <c r="H20" s="8"/>
      <c r="I20" s="8"/>
      <c r="J20" s="8"/>
      <c r="K20" s="8"/>
      <c r="L20" s="8"/>
      <c r="M20" s="8"/>
      <c r="N20" s="8"/>
      <c r="O20" s="8"/>
      <c r="P20" s="8"/>
      <c r="Q20" s="8"/>
      <c r="R20" s="8"/>
      <c r="S20" s="8"/>
      <c r="T20" s="8"/>
      <c r="U20" s="8"/>
    </row>
    <row r="21" spans="1:21">
      <c r="A21" s="8"/>
      <c r="B21" s="8"/>
      <c r="C21" s="8"/>
      <c r="D21" s="8"/>
      <c r="E21" s="8"/>
      <c r="F21" s="8"/>
      <c r="G21" s="8"/>
      <c r="H21" s="8"/>
      <c r="I21" s="8"/>
      <c r="J21" s="8"/>
      <c r="K21" s="8"/>
      <c r="L21" s="8"/>
      <c r="M21" s="8"/>
      <c r="N21" s="8"/>
      <c r="O21" s="8"/>
      <c r="P21" s="8"/>
      <c r="Q21" s="8"/>
      <c r="R21" s="8"/>
      <c r="S21" s="8"/>
      <c r="T21" s="8"/>
      <c r="U21" s="8"/>
    </row>
    <row r="22" spans="1:21">
      <c r="A22" s="8"/>
      <c r="B22" s="8"/>
      <c r="C22" s="8"/>
      <c r="D22" s="8"/>
      <c r="E22" s="8"/>
      <c r="F22" s="8"/>
      <c r="G22" s="8"/>
      <c r="H22" s="8"/>
      <c r="I22" s="8"/>
      <c r="J22" s="8"/>
      <c r="K22" s="8"/>
      <c r="L22" s="8"/>
      <c r="M22" s="8"/>
      <c r="N22" s="8"/>
      <c r="O22" s="8"/>
      <c r="P22" s="8"/>
      <c r="Q22" s="8"/>
      <c r="R22" s="8"/>
      <c r="S22" s="8"/>
      <c r="T22" s="8"/>
      <c r="U22" s="8"/>
    </row>
    <row r="23" spans="1:21">
      <c r="A23" s="8"/>
      <c r="B23" s="8"/>
      <c r="C23" s="8"/>
      <c r="D23" s="8"/>
      <c r="E23" s="8"/>
      <c r="F23" s="8"/>
      <c r="G23" s="8"/>
      <c r="H23" s="8"/>
      <c r="I23" s="8"/>
      <c r="J23" s="8"/>
      <c r="K23" s="8"/>
      <c r="L23" s="8"/>
      <c r="M23" s="8"/>
      <c r="N23" s="8"/>
      <c r="O23" s="8"/>
      <c r="P23" s="8"/>
      <c r="Q23" s="8"/>
      <c r="R23" s="8"/>
      <c r="S23" s="8"/>
      <c r="T23" s="8"/>
      <c r="U23" s="8"/>
    </row>
    <row r="24" spans="1:21">
      <c r="A24" s="8"/>
      <c r="B24" s="8"/>
      <c r="C24" s="8"/>
      <c r="D24" s="8"/>
      <c r="E24" s="8"/>
      <c r="F24" s="8"/>
      <c r="G24" s="8"/>
      <c r="H24" s="8"/>
      <c r="I24" s="8"/>
      <c r="J24" s="8"/>
      <c r="K24" s="8"/>
      <c r="L24" s="8"/>
      <c r="M24" s="8"/>
      <c r="N24" s="8"/>
      <c r="O24" s="8"/>
      <c r="P24" s="8"/>
      <c r="Q24" s="8"/>
      <c r="R24" s="8"/>
      <c r="S24" s="8"/>
      <c r="T24" s="8"/>
      <c r="U24" s="8"/>
    </row>
    <row r="25" spans="1:21">
      <c r="A25" s="8"/>
      <c r="B25" s="8"/>
      <c r="C25" s="8"/>
      <c r="D25" s="8"/>
      <c r="E25" s="8"/>
      <c r="F25" s="8"/>
      <c r="G25" s="8"/>
      <c r="H25" s="8"/>
      <c r="I25" s="8"/>
      <c r="J25" s="8"/>
      <c r="K25" s="8"/>
      <c r="L25" s="8"/>
      <c r="M25" s="8"/>
      <c r="N25" s="8"/>
      <c r="O25" s="8"/>
      <c r="P25" s="8"/>
      <c r="Q25" s="8"/>
      <c r="R25" s="8"/>
      <c r="S25" s="8"/>
      <c r="T25" s="8"/>
      <c r="U25" s="8"/>
    </row>
    <row r="26" spans="1:21">
      <c r="A26" s="8"/>
      <c r="B26" s="8"/>
      <c r="C26" s="8"/>
      <c r="D26" s="8"/>
      <c r="E26" s="8"/>
      <c r="F26" s="8"/>
      <c r="G26" s="8"/>
      <c r="H26" s="8"/>
      <c r="I26" s="8"/>
      <c r="J26" s="8"/>
      <c r="K26" s="8"/>
      <c r="L26" s="8"/>
      <c r="M26" s="8"/>
      <c r="N26" s="8"/>
      <c r="O26" s="8"/>
      <c r="P26" s="8"/>
      <c r="Q26" s="8"/>
      <c r="R26" s="8"/>
      <c r="S26" s="8"/>
      <c r="T26" s="8"/>
      <c r="U26" s="8"/>
    </row>
    <row r="27" spans="1:21">
      <c r="A27" s="8"/>
      <c r="B27" s="8"/>
      <c r="C27" s="8"/>
      <c r="D27" s="8"/>
      <c r="E27" s="8"/>
      <c r="F27" s="8"/>
      <c r="G27" s="8"/>
      <c r="H27" s="8"/>
      <c r="I27" s="8"/>
      <c r="J27" s="8"/>
      <c r="K27" s="8"/>
      <c r="L27" s="8"/>
      <c r="M27" s="8"/>
      <c r="N27" s="8"/>
      <c r="O27" s="8"/>
      <c r="P27" s="8"/>
      <c r="Q27" s="8"/>
      <c r="R27" s="8"/>
      <c r="S27" s="8"/>
      <c r="T27" s="8"/>
      <c r="U27" s="8"/>
    </row>
    <row r="28" spans="1:21">
      <c r="A28" s="8"/>
      <c r="B28" s="8"/>
      <c r="C28" s="8"/>
      <c r="D28" s="8"/>
      <c r="E28" s="8"/>
      <c r="F28" s="8"/>
      <c r="G28" s="8"/>
      <c r="H28" s="8"/>
      <c r="I28" s="8"/>
      <c r="J28" s="8"/>
      <c r="K28" s="8"/>
      <c r="L28" s="8"/>
      <c r="M28" s="8"/>
      <c r="N28" s="8"/>
      <c r="O28" s="8"/>
      <c r="P28" s="8"/>
      <c r="Q28" s="8"/>
      <c r="R28" s="8"/>
      <c r="S28" s="8"/>
      <c r="T28" s="8"/>
      <c r="U28" s="8"/>
    </row>
    <row r="29" spans="1:21">
      <c r="A29" s="8"/>
      <c r="B29" s="8"/>
      <c r="C29" s="8"/>
      <c r="D29" s="8"/>
      <c r="E29" s="8"/>
      <c r="F29" s="8"/>
      <c r="G29" s="8"/>
      <c r="H29" s="8"/>
      <c r="I29" s="8"/>
      <c r="J29" s="8"/>
      <c r="K29" s="8"/>
      <c r="L29" s="8"/>
      <c r="M29" s="8"/>
      <c r="N29" s="8"/>
      <c r="O29" s="8"/>
      <c r="P29" s="8"/>
      <c r="Q29" s="8"/>
      <c r="R29" s="8"/>
      <c r="S29" s="8"/>
      <c r="T29" s="8"/>
      <c r="U29" s="8"/>
    </row>
    <row r="30" spans="1:21">
      <c r="A30" s="8"/>
      <c r="B30" s="8"/>
      <c r="C30" s="8"/>
      <c r="D30" s="8"/>
      <c r="E30" s="8"/>
      <c r="F30" s="8"/>
      <c r="G30" s="8"/>
      <c r="H30" s="8"/>
      <c r="I30" s="8"/>
      <c r="J30" s="8"/>
      <c r="K30" s="8"/>
      <c r="L30" s="8"/>
      <c r="M30" s="8"/>
      <c r="N30" s="8"/>
      <c r="O30" s="8"/>
      <c r="P30" s="8"/>
      <c r="Q30" s="8"/>
      <c r="R30" s="8"/>
      <c r="S30" s="8"/>
      <c r="T30" s="8"/>
      <c r="U30" s="8"/>
    </row>
    <row r="31" spans="1:21">
      <c r="A31" s="8"/>
      <c r="B31" s="8"/>
      <c r="C31" s="8"/>
      <c r="D31" s="8"/>
      <c r="E31" s="8"/>
      <c r="F31" s="8"/>
      <c r="G31" s="8"/>
      <c r="H31" s="8"/>
      <c r="I31" s="8"/>
      <c r="J31" s="8"/>
      <c r="K31" s="8"/>
      <c r="L31" s="8"/>
      <c r="M31" s="8"/>
      <c r="N31" s="8"/>
      <c r="O31" s="8"/>
      <c r="P31" s="8"/>
      <c r="Q31" s="8"/>
      <c r="R31" s="8"/>
      <c r="S31" s="8"/>
      <c r="T31" s="8"/>
      <c r="U31" s="8"/>
    </row>
    <row r="32" spans="1:21">
      <c r="A32" s="8"/>
      <c r="B32" s="8"/>
      <c r="C32" s="8"/>
      <c r="D32" s="8"/>
      <c r="E32" s="8"/>
      <c r="F32" s="8"/>
      <c r="G32" s="8"/>
      <c r="H32" s="8"/>
      <c r="I32" s="8"/>
      <c r="J32" s="8"/>
      <c r="K32" s="8"/>
      <c r="L32" s="8"/>
      <c r="M32" s="8"/>
      <c r="N32" s="8"/>
      <c r="O32" s="8"/>
      <c r="P32" s="8"/>
      <c r="Q32" s="8"/>
      <c r="R32" s="8"/>
      <c r="S32" s="8"/>
      <c r="T32" s="8"/>
      <c r="U32" s="8"/>
    </row>
    <row r="33" spans="1:21">
      <c r="A33" s="8"/>
      <c r="B33" s="8"/>
      <c r="C33" s="8"/>
      <c r="D33" s="8"/>
      <c r="E33" s="8"/>
      <c r="F33" s="8"/>
      <c r="G33" s="8"/>
      <c r="H33" s="8"/>
      <c r="I33" s="8"/>
      <c r="J33" s="8"/>
      <c r="K33" s="8"/>
      <c r="L33" s="8"/>
      <c r="M33" s="8"/>
      <c r="N33" s="8"/>
      <c r="O33" s="8"/>
      <c r="P33" s="8"/>
      <c r="Q33" s="8"/>
      <c r="R33" s="8"/>
      <c r="S33" s="8"/>
      <c r="T33" s="8"/>
      <c r="U33" s="8"/>
    </row>
    <row r="34" spans="1:21">
      <c r="A34" s="8"/>
      <c r="B34" s="8"/>
      <c r="C34" s="8"/>
      <c r="D34" s="8"/>
      <c r="E34" s="8"/>
      <c r="F34" s="8"/>
      <c r="G34" s="8"/>
      <c r="H34" s="8"/>
      <c r="I34" s="8"/>
      <c r="J34" s="8"/>
      <c r="K34" s="8"/>
      <c r="L34" s="8"/>
      <c r="M34" s="8"/>
      <c r="N34" s="8"/>
      <c r="O34" s="8"/>
      <c r="P34" s="8"/>
      <c r="Q34" s="8"/>
      <c r="R34" s="8"/>
      <c r="S34" s="8"/>
      <c r="T34" s="8"/>
      <c r="U34" s="8"/>
    </row>
  </sheetData>
  <mergeCells count="8">
    <mergeCell ref="C6:D6"/>
    <mergeCell ref="A3:B3"/>
    <mergeCell ref="A4:B4"/>
    <mergeCell ref="A5:B5"/>
    <mergeCell ref="A1:F1"/>
    <mergeCell ref="C3:D3"/>
    <mergeCell ref="C4:D4"/>
    <mergeCell ref="C5:D5"/>
  </mergeCells>
  <dataValidations count="3">
    <dataValidation type="list" allowBlank="1" showInputMessage="1" showErrorMessage="1" sqref="D10:D17" xr:uid="{2F41B735-3FBC-45E0-8147-131FBC905CB6}">
      <formula1>"Opdrachtgever,Leverancier"</formula1>
    </dataValidation>
    <dataValidation type="list" showInputMessage="1" showErrorMessage="1" sqref="I10:I17" xr:uid="{9B3D7DB0-58D4-4C13-97D7-1DF01CBA92CE}">
      <formula1>"Nieuw,Analyse,Overleg met wederpartij,Beoordeling CE/CB,Onderhandelen,Formeel vastleggen,Afgerond,Wacht"</formula1>
    </dataValidation>
    <dataValidation type="list" allowBlank="1" showInputMessage="1" showErrorMessage="1" sqref="R10:R17" xr:uid="{73F910AF-8603-4B12-BAA3-5F7B9B39D7ED}">
      <formula1>"Contract gewijzigd,Afgewezen opdrachtgever,Afgewezen leverancier,Gezamenlijk afgewezen,Geannuleerd"</formula1>
    </dataValidation>
  </dataValidations>
  <hyperlinks>
    <hyperlink ref="A1" location="Voorblad!A1" display="Scenario's" xr:uid="{DA783DC5-76D7-4553-9491-4452D6A30557}"/>
  </hyperlinks>
  <pageMargins left="0.70866141732283472" right="0.70866141732283472" top="0.74803149606299213" bottom="0.74803149606299213" header="0.31496062992125984" footer="0.31496062992125984"/>
  <pageSetup paperSize="9" scale="33" orientation="landscape" r:id="rId1"/>
  <headerFooter>
    <oddHeader>&amp;C&amp;G</oddHeader>
    <oddFooter>&amp;CBehorend bij CATS CM® versie 4
© CATS CM</oddFooter>
  </headerFooter>
  <ignoredErrors>
    <ignoredError sqref="I10:I17" listDataValidation="1"/>
  </ignoredErrors>
  <legacyDrawing r:id="rId2"/>
  <legacyDrawingHF r:id="rId3"/>
  <tableParts count="1">
    <tablePart r:id="rId4"/>
  </tablePar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5249B-964E-4F14-9D35-D00CB64DD13C}">
  <sheetPr codeName="Blad36">
    <pageSetUpPr fitToPage="1"/>
  </sheetPr>
  <dimension ref="A1:S34"/>
  <sheetViews>
    <sheetView zoomScale="85" zoomScaleNormal="85" workbookViewId="0">
      <selection sqref="A1:F1"/>
    </sheetView>
  </sheetViews>
  <sheetFormatPr defaultColWidth="9.109375" defaultRowHeight="14.4"/>
  <cols>
    <col min="1" max="1" width="10.5546875" style="28" customWidth="1"/>
    <col min="2" max="2" width="8.88671875" style="28" customWidth="1"/>
    <col min="3" max="3" width="18.33203125" style="28" customWidth="1"/>
    <col min="4" max="4" width="18.5546875" style="28" customWidth="1"/>
    <col min="5" max="5" width="14.109375" style="28" customWidth="1"/>
    <col min="6" max="6" width="24.88671875" style="28" bestFit="1" customWidth="1"/>
    <col min="7" max="7" width="14.109375" style="28" customWidth="1"/>
    <col min="8" max="8" width="13.88671875" style="28" customWidth="1"/>
    <col min="9" max="9" width="12.6640625" style="28" customWidth="1"/>
    <col min="10" max="10" width="13.5546875" style="28" customWidth="1"/>
    <col min="11" max="11" width="23.109375" style="28" bestFit="1" customWidth="1"/>
    <col min="12" max="12" width="20" style="28" bestFit="1" customWidth="1"/>
    <col min="13" max="13" width="19.88671875" style="28" bestFit="1" customWidth="1"/>
    <col min="14" max="14" width="24.88671875" style="28" bestFit="1" customWidth="1"/>
    <col min="15" max="15" width="18.109375" style="28" bestFit="1" customWidth="1"/>
    <col min="16" max="16" width="21.88671875" style="28" bestFit="1" customWidth="1"/>
    <col min="17" max="17" width="16.88671875" style="28" bestFit="1" customWidth="1"/>
    <col min="18" max="18" width="14.44140625" style="28" bestFit="1" customWidth="1"/>
    <col min="19" max="19" width="10.44140625" style="28" customWidth="1"/>
    <col min="20" max="16384" width="9.109375" style="28"/>
  </cols>
  <sheetData>
    <row r="1" spans="1:19" ht="33.6">
      <c r="A1" s="271" t="s">
        <v>117</v>
      </c>
      <c r="B1" s="271"/>
      <c r="C1" s="271"/>
      <c r="D1" s="271"/>
      <c r="E1" s="271"/>
      <c r="F1" s="271"/>
      <c r="G1" s="37"/>
      <c r="H1" s="37"/>
      <c r="I1" s="8"/>
      <c r="J1" s="8"/>
      <c r="K1" s="8"/>
      <c r="L1" s="8"/>
      <c r="M1" s="8"/>
      <c r="N1" s="8"/>
      <c r="O1" s="8"/>
      <c r="P1" s="8"/>
      <c r="Q1" s="8"/>
      <c r="R1" s="8"/>
      <c r="S1" s="8"/>
    </row>
    <row r="2" spans="1:19">
      <c r="A2" s="14"/>
      <c r="B2" s="14"/>
      <c r="C2" s="14"/>
      <c r="D2" s="14"/>
      <c r="E2" s="14"/>
      <c r="F2" s="14"/>
      <c r="G2" s="14"/>
      <c r="H2" s="14"/>
      <c r="I2" s="8"/>
      <c r="J2" s="8"/>
      <c r="K2" s="8"/>
      <c r="L2" s="8"/>
      <c r="M2" s="8"/>
      <c r="N2" s="8"/>
      <c r="O2" s="8"/>
      <c r="P2" s="8"/>
      <c r="Q2" s="8"/>
      <c r="R2" s="8"/>
      <c r="S2" s="8"/>
    </row>
    <row r="3" spans="1:19">
      <c r="A3" s="266" t="s">
        <v>220</v>
      </c>
      <c r="B3" s="266"/>
      <c r="D3" s="222" t="str">
        <f>Contractgegevens!B5</f>
        <v>&lt;Contractnaam&gt;</v>
      </c>
      <c r="E3" s="223"/>
      <c r="G3" s="14" t="s">
        <v>299</v>
      </c>
      <c r="H3" s="100">
        <f>Contractgegevens!B2</f>
        <v>0</v>
      </c>
      <c r="I3" s="8"/>
      <c r="J3" s="8"/>
      <c r="K3" s="8"/>
      <c r="L3" s="8"/>
      <c r="M3" s="8"/>
      <c r="N3" s="8"/>
      <c r="O3" s="8"/>
      <c r="P3" s="8"/>
      <c r="Q3" s="8"/>
      <c r="R3" s="8"/>
      <c r="S3" s="8"/>
    </row>
    <row r="4" spans="1:19">
      <c r="A4" s="266" t="s">
        <v>224</v>
      </c>
      <c r="B4" s="266"/>
      <c r="D4" s="222" t="str">
        <f>Contractgegevens!B24</f>
        <v>&lt;PDMer&gt;</v>
      </c>
      <c r="E4" s="223"/>
      <c r="F4" s="14"/>
      <c r="G4" s="14"/>
      <c r="H4" s="14"/>
      <c r="I4" s="8"/>
      <c r="J4" s="8"/>
      <c r="K4" s="8"/>
      <c r="L4" s="8"/>
      <c r="M4" s="8"/>
      <c r="N4" s="8"/>
      <c r="O4" s="8"/>
      <c r="P4" s="8"/>
      <c r="Q4" s="8"/>
      <c r="R4" s="8"/>
      <c r="S4" s="8"/>
    </row>
    <row r="5" spans="1:19">
      <c r="A5" s="266" t="s">
        <v>225</v>
      </c>
      <c r="B5" s="266"/>
      <c r="D5" s="222" t="str">
        <f>Contractgegevens!B25</f>
        <v>&lt;LCMer&gt;</v>
      </c>
      <c r="E5" s="223"/>
      <c r="F5" s="14"/>
      <c r="G5" s="14"/>
      <c r="H5" s="14"/>
      <c r="I5" s="8"/>
      <c r="J5" s="8"/>
      <c r="K5" s="8"/>
      <c r="L5" s="8"/>
      <c r="M5" s="8"/>
      <c r="N5" s="8"/>
      <c r="O5" s="8"/>
      <c r="P5" s="8"/>
      <c r="Q5" s="8"/>
      <c r="R5" s="8"/>
      <c r="S5" s="8"/>
    </row>
    <row r="6" spans="1:19">
      <c r="A6" s="8" t="s">
        <v>642</v>
      </c>
      <c r="B6" s="8"/>
      <c r="D6" s="222"/>
      <c r="E6" s="223"/>
      <c r="F6" s="8"/>
      <c r="G6" s="8"/>
      <c r="H6" s="8"/>
      <c r="I6" s="8"/>
      <c r="J6" s="8"/>
      <c r="K6" s="8"/>
      <c r="L6" s="8"/>
      <c r="M6" s="8"/>
      <c r="N6" s="8"/>
      <c r="O6" s="8"/>
      <c r="P6" s="8"/>
      <c r="Q6" s="8"/>
      <c r="R6" s="8"/>
      <c r="S6" s="8"/>
    </row>
    <row r="7" spans="1:19">
      <c r="A7" s="8"/>
      <c r="B7" s="8"/>
      <c r="C7" s="8"/>
      <c r="D7" s="8"/>
      <c r="E7" s="8"/>
      <c r="F7" s="8"/>
      <c r="G7" s="8"/>
      <c r="H7" s="8"/>
      <c r="I7" s="8"/>
      <c r="J7" s="8"/>
      <c r="K7" s="8"/>
      <c r="L7" s="8"/>
      <c r="M7" s="8"/>
      <c r="N7" s="8"/>
      <c r="O7" s="8"/>
      <c r="P7" s="8"/>
      <c r="Q7" s="8"/>
      <c r="R7" s="8"/>
      <c r="S7" s="8"/>
    </row>
    <row r="8" spans="1:19">
      <c r="A8" s="8"/>
      <c r="B8" s="8"/>
      <c r="C8" s="8"/>
      <c r="D8" s="8"/>
      <c r="E8" s="8"/>
      <c r="F8" s="8"/>
      <c r="G8" s="8"/>
      <c r="H8" s="8"/>
      <c r="I8" s="8"/>
      <c r="J8" s="8"/>
      <c r="K8" s="8"/>
      <c r="L8" s="8"/>
      <c r="M8" s="8"/>
      <c r="N8" s="8"/>
      <c r="O8" s="8"/>
      <c r="P8" s="8"/>
      <c r="Q8" s="8"/>
      <c r="R8" s="8"/>
      <c r="S8" s="8"/>
    </row>
    <row r="9" spans="1:19">
      <c r="A9" s="10" t="s">
        <v>289</v>
      </c>
      <c r="B9" s="10" t="s">
        <v>299</v>
      </c>
      <c r="C9" s="10" t="s">
        <v>654</v>
      </c>
      <c r="D9" s="10" t="s">
        <v>277</v>
      </c>
      <c r="E9" s="10" t="s">
        <v>5</v>
      </c>
      <c r="F9" s="10" t="s">
        <v>231</v>
      </c>
      <c r="G9" s="10" t="s">
        <v>649</v>
      </c>
      <c r="H9" s="158" t="s">
        <v>625</v>
      </c>
      <c r="I9" s="158" t="s">
        <v>626</v>
      </c>
      <c r="J9" s="158" t="s">
        <v>655</v>
      </c>
      <c r="K9" s="10" t="s">
        <v>656</v>
      </c>
      <c r="L9" s="10" t="s">
        <v>657</v>
      </c>
      <c r="M9" s="10" t="s">
        <v>658</v>
      </c>
      <c r="N9" s="10" t="s">
        <v>659</v>
      </c>
      <c r="O9" s="10" t="s">
        <v>660</v>
      </c>
      <c r="P9" s="10" t="s">
        <v>661</v>
      </c>
      <c r="Q9" s="10" t="s">
        <v>652</v>
      </c>
      <c r="R9" s="10" t="s">
        <v>650</v>
      </c>
      <c r="S9" s="10" t="s">
        <v>627</v>
      </c>
    </row>
    <row r="10" spans="1:19">
      <c r="A10" s="11">
        <v>1</v>
      </c>
      <c r="B10" s="11"/>
      <c r="C10" s="11"/>
      <c r="D10" s="11"/>
      <c r="E10" s="11"/>
      <c r="F10" s="11"/>
      <c r="G10" s="11"/>
      <c r="H10" s="11"/>
      <c r="I10" s="11"/>
      <c r="J10" s="11"/>
      <c r="K10" s="11"/>
      <c r="L10" s="11"/>
      <c r="M10" s="11"/>
      <c r="N10" s="11"/>
      <c r="O10" s="11"/>
      <c r="P10" s="11"/>
      <c r="Q10" s="11"/>
      <c r="R10" s="11"/>
      <c r="S10" s="11"/>
    </row>
    <row r="11" spans="1:19">
      <c r="A11" s="11">
        <v>2</v>
      </c>
      <c r="B11" s="11"/>
      <c r="C11" s="11"/>
      <c r="D11" s="11"/>
      <c r="E11" s="11"/>
      <c r="F11" s="11"/>
      <c r="G11" s="11"/>
      <c r="H11" s="11"/>
      <c r="I11" s="11"/>
      <c r="J11" s="11"/>
      <c r="K11" s="11"/>
      <c r="L11" s="11"/>
      <c r="M11" s="11"/>
      <c r="N11" s="11"/>
      <c r="O11" s="11"/>
      <c r="P11" s="11"/>
      <c r="Q11" s="11"/>
      <c r="R11" s="11"/>
      <c r="S11" s="11"/>
    </row>
    <row r="12" spans="1:19">
      <c r="A12" s="11">
        <v>3</v>
      </c>
      <c r="B12" s="11"/>
      <c r="C12" s="11"/>
      <c r="D12" s="11"/>
      <c r="E12" s="11"/>
      <c r="F12" s="11"/>
      <c r="G12" s="11"/>
      <c r="H12" s="11"/>
      <c r="I12" s="11"/>
      <c r="J12" s="11"/>
      <c r="K12" s="11"/>
      <c r="L12" s="11"/>
      <c r="M12" s="11"/>
      <c r="N12" s="11"/>
      <c r="O12" s="11"/>
      <c r="P12" s="11"/>
      <c r="Q12" s="11"/>
      <c r="R12" s="11"/>
      <c r="S12" s="11"/>
    </row>
    <row r="13" spans="1:19">
      <c r="A13" s="11">
        <v>4</v>
      </c>
      <c r="B13" s="11"/>
      <c r="C13" s="11"/>
      <c r="D13" s="11"/>
      <c r="E13" s="11"/>
      <c r="F13" s="11"/>
      <c r="G13" s="11"/>
      <c r="H13" s="11"/>
      <c r="I13" s="11"/>
      <c r="J13" s="11"/>
      <c r="K13" s="11"/>
      <c r="L13" s="11"/>
      <c r="M13" s="11"/>
      <c r="N13" s="11"/>
      <c r="O13" s="11"/>
      <c r="P13" s="11"/>
      <c r="Q13" s="11"/>
      <c r="R13" s="11"/>
      <c r="S13" s="11"/>
    </row>
    <row r="14" spans="1:19">
      <c r="A14" s="11">
        <v>5</v>
      </c>
      <c r="B14" s="11"/>
      <c r="C14" s="11"/>
      <c r="D14" s="11"/>
      <c r="E14" s="11"/>
      <c r="F14" s="11"/>
      <c r="G14" s="11"/>
      <c r="H14" s="11"/>
      <c r="I14" s="11"/>
      <c r="J14" s="11"/>
      <c r="K14" s="11"/>
      <c r="L14" s="11"/>
      <c r="M14" s="11"/>
      <c r="N14" s="11"/>
      <c r="O14" s="11"/>
      <c r="P14" s="11"/>
      <c r="Q14" s="11"/>
      <c r="R14" s="11"/>
      <c r="S14" s="11"/>
    </row>
    <row r="15" spans="1:19">
      <c r="A15" s="11">
        <v>6</v>
      </c>
      <c r="B15" s="11"/>
      <c r="C15" s="11"/>
      <c r="D15" s="11"/>
      <c r="E15" s="11"/>
      <c r="F15" s="11"/>
      <c r="G15" s="11"/>
      <c r="H15" s="11"/>
      <c r="I15" s="11"/>
      <c r="J15" s="11"/>
      <c r="K15" s="11"/>
      <c r="L15" s="11"/>
      <c r="M15" s="11"/>
      <c r="N15" s="11"/>
      <c r="O15" s="11"/>
      <c r="P15" s="11"/>
      <c r="Q15" s="11"/>
      <c r="R15" s="11"/>
      <c r="S15" s="11"/>
    </row>
    <row r="16" spans="1:19">
      <c r="A16" s="11">
        <v>7</v>
      </c>
      <c r="B16" s="11"/>
      <c r="C16" s="11"/>
      <c r="D16" s="11"/>
      <c r="E16" s="11"/>
      <c r="F16" s="11"/>
      <c r="G16" s="11"/>
      <c r="H16" s="11"/>
      <c r="I16" s="11"/>
      <c r="J16" s="11"/>
      <c r="K16" s="11"/>
      <c r="L16" s="11"/>
      <c r="M16" s="11"/>
      <c r="N16" s="11"/>
      <c r="O16" s="11"/>
      <c r="P16" s="11"/>
      <c r="Q16" s="11"/>
      <c r="R16" s="11"/>
      <c r="S16" s="11"/>
    </row>
    <row r="17" spans="1:19">
      <c r="A17" s="108">
        <v>8</v>
      </c>
      <c r="B17" s="108"/>
      <c r="C17" s="108"/>
      <c r="D17" s="108"/>
      <c r="E17" s="108"/>
      <c r="F17" s="108"/>
      <c r="G17" s="108"/>
      <c r="H17" s="108"/>
      <c r="I17" s="108"/>
      <c r="J17" s="108"/>
      <c r="K17" s="108"/>
      <c r="L17" s="108"/>
      <c r="M17" s="108"/>
      <c r="N17" s="108"/>
      <c r="O17" s="108"/>
      <c r="P17" s="108"/>
      <c r="Q17" s="108"/>
      <c r="R17" s="108"/>
      <c r="S17" s="108"/>
    </row>
    <row r="18" spans="1:19">
      <c r="A18" s="8"/>
      <c r="B18" s="8"/>
      <c r="C18" s="8"/>
      <c r="D18" s="8"/>
      <c r="E18" s="8"/>
      <c r="F18" s="8"/>
      <c r="G18" s="8"/>
      <c r="H18" s="8"/>
      <c r="I18" s="8"/>
      <c r="J18" s="8"/>
      <c r="K18" s="8"/>
      <c r="L18" s="8"/>
      <c r="M18" s="8"/>
      <c r="N18" s="8"/>
      <c r="O18" s="8"/>
      <c r="P18" s="8"/>
      <c r="Q18" s="8"/>
      <c r="R18" s="8"/>
      <c r="S18" s="8"/>
    </row>
    <row r="19" spans="1:19">
      <c r="A19" s="8"/>
      <c r="B19" s="8"/>
      <c r="C19" s="8"/>
      <c r="D19" s="8"/>
      <c r="E19" s="8"/>
      <c r="F19" s="8"/>
      <c r="G19" s="8"/>
      <c r="H19" s="8"/>
      <c r="I19" s="8"/>
      <c r="J19" s="8"/>
      <c r="K19" s="8"/>
      <c r="L19" s="8"/>
      <c r="M19" s="8"/>
      <c r="N19" s="8"/>
      <c r="O19" s="8"/>
      <c r="P19" s="8"/>
      <c r="Q19" s="8"/>
      <c r="R19" s="8"/>
      <c r="S19" s="8"/>
    </row>
    <row r="20" spans="1:19">
      <c r="A20" s="8"/>
      <c r="B20" s="8"/>
      <c r="C20" s="8"/>
      <c r="D20" s="8"/>
      <c r="E20" s="8"/>
      <c r="F20" s="8"/>
      <c r="G20" s="8"/>
      <c r="H20" s="8"/>
      <c r="I20" s="8"/>
      <c r="J20" s="8"/>
      <c r="K20" s="8"/>
      <c r="L20" s="8"/>
      <c r="M20" s="8"/>
      <c r="N20" s="8"/>
      <c r="O20" s="8"/>
      <c r="P20" s="8"/>
      <c r="Q20" s="8"/>
      <c r="R20" s="8"/>
      <c r="S20" s="8"/>
    </row>
    <row r="21" spans="1:19">
      <c r="A21" s="8"/>
      <c r="B21" s="8"/>
      <c r="C21" s="8"/>
      <c r="D21" s="8"/>
      <c r="E21" s="8"/>
      <c r="F21" s="8"/>
      <c r="G21" s="8"/>
      <c r="H21" s="8"/>
      <c r="I21" s="8"/>
      <c r="J21" s="8"/>
      <c r="K21" s="8"/>
      <c r="L21" s="8"/>
      <c r="M21" s="8"/>
      <c r="N21" s="8"/>
      <c r="O21" s="8"/>
      <c r="P21" s="8"/>
      <c r="Q21" s="8"/>
      <c r="R21" s="8"/>
      <c r="S21" s="8"/>
    </row>
    <row r="22" spans="1:19">
      <c r="A22" s="8"/>
      <c r="B22" s="8"/>
      <c r="C22" s="8"/>
      <c r="D22" s="8"/>
      <c r="E22" s="8"/>
      <c r="F22" s="8"/>
      <c r="G22" s="8"/>
      <c r="H22" s="8"/>
      <c r="I22" s="8"/>
      <c r="J22" s="8"/>
      <c r="K22" s="8"/>
      <c r="L22" s="8"/>
      <c r="M22" s="8"/>
      <c r="N22" s="8"/>
      <c r="O22" s="8"/>
      <c r="P22" s="8"/>
      <c r="Q22" s="8"/>
      <c r="R22" s="8"/>
      <c r="S22" s="8"/>
    </row>
    <row r="23" spans="1:19">
      <c r="A23" s="8"/>
      <c r="B23" s="8"/>
      <c r="C23" s="8"/>
      <c r="D23" s="8"/>
      <c r="E23" s="8"/>
      <c r="F23" s="8"/>
      <c r="G23" s="8"/>
      <c r="H23" s="8"/>
      <c r="I23" s="8"/>
      <c r="J23" s="8"/>
      <c r="K23" s="8"/>
      <c r="L23" s="8"/>
      <c r="M23" s="8"/>
      <c r="N23" s="8"/>
      <c r="O23" s="8"/>
      <c r="P23" s="8"/>
      <c r="Q23" s="8"/>
      <c r="R23" s="8"/>
      <c r="S23" s="8"/>
    </row>
    <row r="24" spans="1:19">
      <c r="A24" s="8"/>
      <c r="B24" s="8"/>
      <c r="C24" s="8"/>
      <c r="D24" s="8"/>
      <c r="E24" s="8"/>
      <c r="F24" s="8"/>
      <c r="G24" s="8"/>
      <c r="H24" s="8"/>
      <c r="I24" s="8"/>
      <c r="J24" s="8"/>
      <c r="K24" s="8"/>
      <c r="L24" s="8"/>
      <c r="M24" s="8"/>
      <c r="N24" s="8"/>
      <c r="O24" s="8"/>
      <c r="P24" s="8"/>
      <c r="Q24" s="8"/>
      <c r="R24" s="8"/>
      <c r="S24" s="8"/>
    </row>
    <row r="25" spans="1:19">
      <c r="A25" s="8"/>
      <c r="B25" s="8"/>
      <c r="C25" s="8"/>
      <c r="D25" s="8"/>
      <c r="E25" s="8"/>
      <c r="F25" s="8"/>
      <c r="G25" s="8"/>
      <c r="H25" s="8"/>
      <c r="I25" s="8"/>
      <c r="J25" s="8"/>
      <c r="K25" s="8"/>
      <c r="L25" s="8"/>
      <c r="M25" s="8"/>
      <c r="N25" s="8"/>
      <c r="O25" s="8"/>
      <c r="P25" s="8"/>
      <c r="Q25" s="8"/>
      <c r="R25" s="8"/>
      <c r="S25" s="8"/>
    </row>
    <row r="26" spans="1:19">
      <c r="A26" s="8"/>
      <c r="B26" s="8"/>
      <c r="C26" s="8"/>
      <c r="D26" s="8"/>
      <c r="E26" s="8"/>
      <c r="F26" s="8"/>
      <c r="G26" s="8"/>
      <c r="H26" s="8"/>
      <c r="I26" s="8"/>
      <c r="J26" s="8"/>
      <c r="K26" s="8"/>
      <c r="L26" s="8"/>
      <c r="M26" s="8"/>
      <c r="N26" s="8"/>
      <c r="O26" s="8"/>
      <c r="P26" s="8"/>
      <c r="Q26" s="8"/>
      <c r="R26" s="8"/>
      <c r="S26" s="8"/>
    </row>
    <row r="27" spans="1:19">
      <c r="A27" s="8"/>
      <c r="B27" s="8"/>
      <c r="C27" s="8"/>
      <c r="D27" s="8"/>
      <c r="E27" s="8"/>
      <c r="F27" s="8"/>
      <c r="G27" s="8"/>
      <c r="H27" s="8"/>
      <c r="I27" s="8"/>
      <c r="J27" s="8"/>
      <c r="K27" s="8"/>
      <c r="L27" s="8"/>
      <c r="M27" s="8"/>
      <c r="N27" s="8"/>
      <c r="O27" s="8"/>
      <c r="P27" s="8"/>
      <c r="Q27" s="8"/>
      <c r="R27" s="8"/>
      <c r="S27" s="8"/>
    </row>
    <row r="28" spans="1:19">
      <c r="A28" s="8"/>
      <c r="B28" s="8"/>
      <c r="C28" s="8"/>
      <c r="D28" s="8"/>
      <c r="E28" s="8"/>
      <c r="F28" s="8"/>
      <c r="G28" s="8"/>
      <c r="H28" s="8"/>
      <c r="I28" s="8"/>
      <c r="J28" s="8"/>
      <c r="K28" s="8"/>
      <c r="L28" s="8"/>
      <c r="M28" s="8"/>
      <c r="N28" s="8"/>
      <c r="O28" s="8"/>
      <c r="P28" s="8"/>
      <c r="Q28" s="8"/>
      <c r="R28" s="8"/>
      <c r="S28" s="8"/>
    </row>
    <row r="29" spans="1:19">
      <c r="A29" s="8"/>
      <c r="B29" s="8"/>
      <c r="C29" s="8"/>
      <c r="D29" s="8"/>
      <c r="E29" s="8"/>
      <c r="F29" s="8"/>
      <c r="G29" s="8"/>
      <c r="H29" s="8"/>
      <c r="I29" s="8"/>
      <c r="J29" s="8"/>
      <c r="K29" s="8"/>
      <c r="L29" s="8"/>
      <c r="M29" s="8"/>
      <c r="N29" s="8"/>
      <c r="O29" s="8"/>
      <c r="P29" s="8"/>
      <c r="Q29" s="8"/>
      <c r="R29" s="8"/>
      <c r="S29" s="8"/>
    </row>
    <row r="30" spans="1:19">
      <c r="A30" s="8"/>
      <c r="B30" s="8"/>
      <c r="C30" s="8"/>
      <c r="D30" s="8"/>
      <c r="E30" s="8"/>
      <c r="F30" s="8"/>
      <c r="G30" s="8"/>
      <c r="H30" s="8"/>
      <c r="I30" s="8"/>
      <c r="J30" s="8"/>
      <c r="K30" s="8"/>
      <c r="L30" s="8"/>
      <c r="M30" s="8"/>
      <c r="N30" s="8"/>
      <c r="O30" s="8"/>
      <c r="P30" s="8"/>
      <c r="Q30" s="8"/>
      <c r="R30" s="8"/>
      <c r="S30" s="8"/>
    </row>
    <row r="31" spans="1:19">
      <c r="A31" s="8"/>
      <c r="B31" s="8"/>
      <c r="C31" s="8"/>
      <c r="D31" s="8"/>
      <c r="E31" s="8"/>
      <c r="F31" s="8"/>
      <c r="G31" s="8"/>
      <c r="H31" s="8"/>
      <c r="I31" s="8"/>
      <c r="J31" s="8"/>
      <c r="K31" s="8"/>
      <c r="L31" s="8"/>
      <c r="M31" s="8"/>
      <c r="N31" s="8"/>
      <c r="O31" s="8"/>
      <c r="P31" s="8"/>
      <c r="Q31" s="8"/>
      <c r="R31" s="8"/>
      <c r="S31" s="8"/>
    </row>
    <row r="32" spans="1:19">
      <c r="A32" s="8"/>
      <c r="B32" s="8"/>
      <c r="C32" s="8"/>
      <c r="D32" s="8"/>
      <c r="E32" s="8"/>
      <c r="F32" s="8"/>
      <c r="G32" s="8"/>
      <c r="H32" s="8"/>
      <c r="I32" s="8"/>
      <c r="J32" s="8"/>
      <c r="K32" s="8"/>
      <c r="L32" s="8"/>
      <c r="M32" s="8"/>
      <c r="N32" s="8"/>
      <c r="O32" s="8"/>
      <c r="P32" s="8"/>
      <c r="Q32" s="8"/>
      <c r="R32" s="8"/>
      <c r="S32" s="8"/>
    </row>
    <row r="33" spans="1:19">
      <c r="A33" s="8"/>
      <c r="B33" s="8"/>
      <c r="C33" s="8"/>
      <c r="D33" s="8"/>
      <c r="E33" s="8"/>
      <c r="F33" s="8"/>
      <c r="G33" s="8"/>
      <c r="H33" s="8"/>
      <c r="I33" s="8"/>
      <c r="J33" s="8"/>
      <c r="K33" s="8"/>
      <c r="L33" s="8"/>
      <c r="M33" s="8"/>
      <c r="N33" s="8"/>
      <c r="O33" s="8"/>
      <c r="P33" s="8"/>
      <c r="Q33" s="8"/>
      <c r="R33" s="8"/>
      <c r="S33" s="8"/>
    </row>
    <row r="34" spans="1:19">
      <c r="A34" s="8"/>
      <c r="B34" s="8"/>
      <c r="C34" s="8"/>
      <c r="D34" s="8"/>
      <c r="E34" s="8"/>
      <c r="F34" s="8"/>
      <c r="G34" s="8"/>
      <c r="H34" s="8"/>
      <c r="I34" s="8"/>
      <c r="J34" s="8"/>
      <c r="K34" s="8"/>
      <c r="L34" s="8"/>
      <c r="M34" s="8"/>
      <c r="N34" s="8"/>
      <c r="O34" s="8"/>
      <c r="P34" s="8"/>
      <c r="Q34" s="8"/>
      <c r="R34" s="8"/>
      <c r="S34" s="8"/>
    </row>
  </sheetData>
  <mergeCells count="8">
    <mergeCell ref="D6:E6"/>
    <mergeCell ref="A1:F1"/>
    <mergeCell ref="A3:B3"/>
    <mergeCell ref="A4:B4"/>
    <mergeCell ref="A5:B5"/>
    <mergeCell ref="D3:E3"/>
    <mergeCell ref="D4:E4"/>
    <mergeCell ref="D5:E5"/>
  </mergeCells>
  <dataValidations count="3">
    <dataValidation type="list" allowBlank="1" showInputMessage="1" showErrorMessage="1" sqref="C10:C17" xr:uid="{22497BCE-2B8F-48D9-9DCB-8C2AA73852D8}">
      <formula1>"Opdrachtgever,Leverancier"</formula1>
    </dataValidation>
    <dataValidation type="list" allowBlank="1" showInputMessage="1" showErrorMessage="1" sqref="F10:F17" xr:uid="{9F0C3D21-CBFA-410D-90A2-C4D5D3429704}">
      <formula1>"Nieuw,Analyse,Zoek oplossing,Ingebrekestelling,Implementeer oplossing,Afgerond,Wacht"</formula1>
    </dataValidation>
    <dataValidation type="list" allowBlank="1" showInputMessage="1" showErrorMessage="1" sqref="R10:R17" xr:uid="{F6785732-B6F0-46FB-91C1-8098AECE4479}">
      <formula1>"Opgelost,Geannuleerd,Verouderd"</formula1>
    </dataValidation>
  </dataValidations>
  <hyperlinks>
    <hyperlink ref="A1" location="Voorblad!A1" display="Scenario's" xr:uid="{2F047DE7-C905-4C66-96DE-ED58A54E5B25}"/>
  </hyperlinks>
  <pageMargins left="0.70866141732283472" right="0.70866141732283472" top="0.74803149606299213" bottom="0.74803149606299213" header="0.31496062992125984" footer="0.31496062992125984"/>
  <pageSetup paperSize="9" scale="41" orientation="landscape" r:id="rId1"/>
  <headerFooter>
    <oddHeader>&amp;C&amp;G</oddHeader>
    <oddFooter>&amp;CBehorend bij CATS CM® versie 4
© CATS CM</oddFooter>
  </headerFooter>
  <legacyDrawing r:id="rId2"/>
  <legacyDrawingHF r:id="rId3"/>
  <tableParts count="1">
    <tablePart r:id="rId4"/>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DDAA-7BBE-4777-9D36-C155F611741F}">
  <sheetPr codeName="Blad37"/>
  <dimension ref="A1:L46"/>
  <sheetViews>
    <sheetView topLeftCell="A17" zoomScale="80" zoomScaleNormal="80" workbookViewId="0">
      <selection activeCell="A2" sqref="A2"/>
    </sheetView>
  </sheetViews>
  <sheetFormatPr defaultColWidth="9.109375" defaultRowHeight="14.4"/>
  <cols>
    <col min="1" max="1" width="9.109375" style="28" customWidth="1"/>
    <col min="2" max="2" width="21.109375" style="28" customWidth="1"/>
    <col min="3" max="3" width="21.6640625" style="28" customWidth="1"/>
    <col min="4" max="4" width="7"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2" ht="33.6" customHeight="1">
      <c r="A1" s="279" t="s">
        <v>1082</v>
      </c>
      <c r="B1" s="279"/>
      <c r="C1" s="279"/>
      <c r="D1" s="279"/>
      <c r="E1" s="279"/>
      <c r="F1" s="279"/>
      <c r="G1" s="279"/>
      <c r="H1" s="279"/>
      <c r="I1" s="279"/>
      <c r="J1" s="279"/>
      <c r="K1" s="279"/>
      <c r="L1" s="8"/>
    </row>
    <row r="2" spans="1:12">
      <c r="A2" s="14"/>
      <c r="B2" s="14"/>
      <c r="C2" s="14"/>
      <c r="D2" s="14"/>
      <c r="E2" s="14"/>
      <c r="F2" s="14"/>
      <c r="G2" s="8"/>
      <c r="H2" s="8"/>
      <c r="I2" s="8"/>
      <c r="J2" s="8"/>
      <c r="K2" s="8"/>
      <c r="L2" s="8"/>
    </row>
    <row r="3" spans="1:12">
      <c r="A3" s="266" t="s">
        <v>220</v>
      </c>
      <c r="B3" s="272"/>
      <c r="C3" s="13" t="str">
        <f>Contractgegevens!B5</f>
        <v>&lt;Contractnaam&gt;</v>
      </c>
      <c r="D3" s="14"/>
      <c r="E3" s="14"/>
      <c r="F3" s="14"/>
      <c r="G3" s="8"/>
      <c r="H3" s="8"/>
      <c r="I3" s="8"/>
      <c r="J3" s="8"/>
      <c r="K3" s="8"/>
      <c r="L3" s="8"/>
    </row>
    <row r="4" spans="1:12">
      <c r="A4" s="266" t="s">
        <v>224</v>
      </c>
      <c r="B4" s="272"/>
      <c r="C4" s="13" t="str">
        <f>Contractgegevens!B24</f>
        <v>&lt;PDMer&gt;</v>
      </c>
      <c r="D4" s="14"/>
      <c r="E4" s="14"/>
      <c r="F4" s="14"/>
      <c r="G4" s="8"/>
      <c r="H4" s="8"/>
      <c r="I4" s="8"/>
      <c r="J4" s="8"/>
      <c r="K4" s="8"/>
      <c r="L4" s="8"/>
    </row>
    <row r="5" spans="1:12">
      <c r="A5" s="266" t="s">
        <v>225</v>
      </c>
      <c r="B5" s="272"/>
      <c r="C5" s="13" t="str">
        <f>Contractgegevens!B25</f>
        <v>&lt;LCMer&gt;</v>
      </c>
      <c r="D5" s="14"/>
      <c r="E5" s="14"/>
      <c r="F5" s="14"/>
      <c r="G5" s="8"/>
      <c r="H5" s="8"/>
      <c r="I5" s="8"/>
      <c r="J5" s="8"/>
      <c r="K5" s="8"/>
      <c r="L5" s="8"/>
    </row>
    <row r="6" spans="1:12" ht="16.649999999999999" customHeight="1">
      <c r="A6" s="35" t="s">
        <v>856</v>
      </c>
      <c r="B6" s="47"/>
      <c r="C6" s="13"/>
      <c r="D6" s="14"/>
      <c r="E6" s="14"/>
      <c r="F6" s="14"/>
      <c r="G6" s="8"/>
      <c r="H6" s="8"/>
      <c r="I6" s="8"/>
      <c r="J6" s="8"/>
      <c r="K6" s="8"/>
      <c r="L6" s="8"/>
    </row>
    <row r="7" spans="1:12">
      <c r="A7" s="8" t="s">
        <v>642</v>
      </c>
      <c r="B7" s="8"/>
      <c r="C7" s="13"/>
      <c r="D7" s="14"/>
      <c r="E7" s="8"/>
      <c r="F7" s="8"/>
      <c r="G7" s="8"/>
      <c r="H7" s="8"/>
      <c r="I7" s="8"/>
      <c r="J7" s="8"/>
      <c r="K7" s="8"/>
      <c r="L7" s="8"/>
    </row>
    <row r="8" spans="1:12">
      <c r="A8" s="8"/>
      <c r="B8" s="8"/>
      <c r="C8" s="8"/>
      <c r="D8" s="8"/>
      <c r="E8" s="8"/>
      <c r="F8" s="8"/>
      <c r="G8" s="8"/>
      <c r="H8" s="8"/>
      <c r="I8" s="8"/>
      <c r="J8" s="8"/>
      <c r="K8" s="8"/>
      <c r="L8" s="8"/>
    </row>
    <row r="9" spans="1:12">
      <c r="A9" s="8"/>
      <c r="B9" s="8"/>
      <c r="C9" s="8"/>
      <c r="D9" s="8"/>
      <c r="E9" s="8"/>
      <c r="F9" s="8"/>
      <c r="G9" s="8"/>
      <c r="H9" s="8"/>
      <c r="I9" s="8"/>
      <c r="J9" s="8"/>
      <c r="K9" s="8"/>
      <c r="L9" s="8"/>
    </row>
    <row r="10" spans="1:12" ht="21">
      <c r="A10" s="9" t="s">
        <v>662</v>
      </c>
      <c r="B10" s="8"/>
      <c r="C10" s="8"/>
      <c r="D10" s="8"/>
      <c r="E10" s="8"/>
      <c r="F10" s="8"/>
      <c r="G10" s="8"/>
      <c r="H10" s="8"/>
      <c r="I10" s="8"/>
      <c r="J10" s="8"/>
      <c r="K10" s="8"/>
      <c r="L10" s="8"/>
    </row>
    <row r="11" spans="1:12">
      <c r="A11" s="8" t="s">
        <v>663</v>
      </c>
      <c r="B11" s="8"/>
      <c r="C11" s="11"/>
      <c r="D11" s="8"/>
      <c r="E11" s="8" t="s">
        <v>664</v>
      </c>
      <c r="F11" s="8"/>
      <c r="G11" s="11"/>
      <c r="H11" s="8"/>
      <c r="I11" s="8"/>
      <c r="J11" s="8"/>
      <c r="K11" s="8"/>
      <c r="L11" s="8"/>
    </row>
    <row r="12" spans="1:12">
      <c r="A12" s="8" t="s">
        <v>665</v>
      </c>
      <c r="B12" s="8"/>
      <c r="C12" s="242"/>
      <c r="D12" s="242"/>
      <c r="E12" s="242"/>
      <c r="F12" s="242"/>
      <c r="G12" s="242"/>
      <c r="H12" s="242"/>
      <c r="I12" s="242"/>
      <c r="J12" s="8"/>
      <c r="K12" s="8"/>
      <c r="L12" s="8"/>
    </row>
    <row r="13" spans="1:12">
      <c r="A13" s="8" t="s">
        <v>666</v>
      </c>
      <c r="B13" s="8"/>
      <c r="C13" s="242"/>
      <c r="D13" s="242"/>
      <c r="E13" s="242"/>
      <c r="F13" s="242"/>
      <c r="G13" s="242"/>
      <c r="H13" s="242"/>
      <c r="I13" s="242"/>
      <c r="J13" s="8"/>
      <c r="K13" s="8"/>
      <c r="L13" s="8"/>
    </row>
    <row r="14" spans="1:12">
      <c r="A14" s="8" t="s">
        <v>667</v>
      </c>
      <c r="B14" s="8"/>
      <c r="C14" s="13"/>
      <c r="D14" s="8"/>
      <c r="E14" s="8"/>
      <c r="F14" s="8"/>
      <c r="G14" s="8"/>
      <c r="H14" s="8"/>
      <c r="I14" s="8"/>
      <c r="J14" s="8"/>
      <c r="K14" s="8"/>
      <c r="L14" s="8"/>
    </row>
    <row r="15" spans="1:12">
      <c r="A15" s="8" t="s">
        <v>668</v>
      </c>
      <c r="B15" s="8"/>
      <c r="C15" s="13"/>
      <c r="D15" s="8"/>
      <c r="E15" s="8"/>
      <c r="F15" s="8"/>
      <c r="G15" s="8"/>
      <c r="H15" s="8"/>
      <c r="I15" s="8"/>
      <c r="J15" s="8"/>
      <c r="K15" s="8"/>
      <c r="L15" s="8"/>
    </row>
    <row r="16" spans="1:12">
      <c r="A16" s="8"/>
      <c r="B16" s="8"/>
      <c r="C16" s="8"/>
      <c r="D16" s="8"/>
      <c r="E16" s="8"/>
      <c r="F16" s="8"/>
      <c r="G16" s="8"/>
      <c r="H16" s="8"/>
      <c r="I16" s="8"/>
      <c r="J16" s="8"/>
      <c r="K16" s="8"/>
      <c r="L16" s="8"/>
    </row>
    <row r="17" spans="1:12" ht="18">
      <c r="A17" s="25" t="s">
        <v>669</v>
      </c>
      <c r="B17" s="8"/>
      <c r="C17" s="8"/>
      <c r="D17" s="8"/>
      <c r="E17" s="8"/>
      <c r="F17" s="8"/>
      <c r="G17" s="8"/>
      <c r="H17" s="8"/>
      <c r="I17" s="8"/>
      <c r="J17" s="8"/>
      <c r="K17" s="8"/>
      <c r="L17" s="8"/>
    </row>
    <row r="18" spans="1:12">
      <c r="A18" s="10" t="s">
        <v>289</v>
      </c>
      <c r="B18" s="213" t="s">
        <v>240</v>
      </c>
      <c r="C18" s="213"/>
      <c r="D18" s="213"/>
      <c r="E18" s="213" t="s">
        <v>670</v>
      </c>
      <c r="F18" s="213"/>
      <c r="G18" s="213" t="s">
        <v>671</v>
      </c>
      <c r="H18" s="213"/>
      <c r="I18" s="213"/>
      <c r="J18" s="213" t="s">
        <v>672</v>
      </c>
      <c r="K18" s="213"/>
      <c r="L18" s="213"/>
    </row>
    <row r="19" spans="1:12">
      <c r="A19" s="11">
        <v>1</v>
      </c>
      <c r="B19" s="250" t="s">
        <v>673</v>
      </c>
      <c r="C19" s="277"/>
      <c r="D19" s="251"/>
      <c r="E19" s="250"/>
      <c r="F19" s="251"/>
      <c r="G19" s="250"/>
      <c r="H19" s="277"/>
      <c r="I19" s="251"/>
      <c r="J19" s="250"/>
      <c r="K19" s="277"/>
      <c r="L19" s="251"/>
    </row>
    <row r="20" spans="1:12">
      <c r="A20" s="11">
        <v>2</v>
      </c>
      <c r="B20" s="250" t="s">
        <v>674</v>
      </c>
      <c r="C20" s="277"/>
      <c r="D20" s="251"/>
      <c r="E20" s="250"/>
      <c r="F20" s="251"/>
      <c r="G20" s="250"/>
      <c r="H20" s="277"/>
      <c r="I20" s="251"/>
      <c r="J20" s="250"/>
      <c r="K20" s="277"/>
      <c r="L20" s="251"/>
    </row>
    <row r="21" spans="1:12">
      <c r="A21" s="11">
        <v>3</v>
      </c>
      <c r="B21" s="250" t="s">
        <v>675</v>
      </c>
      <c r="C21" s="277"/>
      <c r="D21" s="251"/>
      <c r="E21" s="250"/>
      <c r="F21" s="251"/>
      <c r="G21" s="250"/>
      <c r="H21" s="277"/>
      <c r="I21" s="251"/>
      <c r="J21" s="250"/>
      <c r="K21" s="277"/>
      <c r="L21" s="251"/>
    </row>
    <row r="22" spans="1:12">
      <c r="A22" s="11">
        <v>4</v>
      </c>
      <c r="B22" s="250" t="s">
        <v>676</v>
      </c>
      <c r="C22" s="277"/>
      <c r="D22" s="251"/>
      <c r="E22" s="250"/>
      <c r="F22" s="251"/>
      <c r="G22" s="250"/>
      <c r="H22" s="277"/>
      <c r="I22" s="251"/>
      <c r="J22" s="250"/>
      <c r="K22" s="277"/>
      <c r="L22" s="251"/>
    </row>
    <row r="23" spans="1:12">
      <c r="A23" s="11">
        <v>5</v>
      </c>
      <c r="B23" s="250" t="s">
        <v>677</v>
      </c>
      <c r="C23" s="277"/>
      <c r="D23" s="251"/>
      <c r="E23" s="250"/>
      <c r="F23" s="251"/>
      <c r="G23" s="250"/>
      <c r="H23" s="277"/>
      <c r="I23" s="251"/>
      <c r="J23" s="250"/>
      <c r="K23" s="277"/>
      <c r="L23" s="251"/>
    </row>
    <row r="24" spans="1:12">
      <c r="A24" s="11">
        <v>6</v>
      </c>
      <c r="B24" s="250" t="s">
        <v>678</v>
      </c>
      <c r="C24" s="277"/>
      <c r="D24" s="251"/>
      <c r="E24" s="250"/>
      <c r="F24" s="251"/>
      <c r="G24" s="250"/>
      <c r="H24" s="277"/>
      <c r="I24" s="251"/>
      <c r="J24" s="250"/>
      <c r="K24" s="277"/>
      <c r="L24" s="251"/>
    </row>
    <row r="25" spans="1:12">
      <c r="A25" s="11">
        <v>7</v>
      </c>
      <c r="B25" s="250" t="s">
        <v>679</v>
      </c>
      <c r="C25" s="277"/>
      <c r="D25" s="251"/>
      <c r="E25" s="250"/>
      <c r="F25" s="251"/>
      <c r="G25" s="250"/>
      <c r="H25" s="277"/>
      <c r="I25" s="251"/>
      <c r="J25" s="250"/>
      <c r="K25" s="277"/>
      <c r="L25" s="251"/>
    </row>
    <row r="26" spans="1:12">
      <c r="A26" s="11">
        <v>8</v>
      </c>
      <c r="B26" s="49" t="s">
        <v>680</v>
      </c>
      <c r="C26" s="64"/>
      <c r="D26" s="50"/>
      <c r="E26" s="250"/>
      <c r="F26" s="251"/>
      <c r="G26" s="250"/>
      <c r="H26" s="277"/>
      <c r="I26" s="251"/>
      <c r="J26" s="250"/>
      <c r="K26" s="277"/>
      <c r="L26" s="251"/>
    </row>
    <row r="27" spans="1:12">
      <c r="A27" s="11">
        <v>9</v>
      </c>
      <c r="B27" s="250" t="s">
        <v>681</v>
      </c>
      <c r="C27" s="277"/>
      <c r="D27" s="251"/>
      <c r="E27" s="250"/>
      <c r="F27" s="251"/>
      <c r="G27" s="250"/>
      <c r="H27" s="277"/>
      <c r="I27" s="251"/>
      <c r="J27" s="250"/>
      <c r="K27" s="277"/>
      <c r="L27" s="251"/>
    </row>
    <row r="28" spans="1:12">
      <c r="A28" s="11">
        <v>10</v>
      </c>
      <c r="B28" s="250" t="s">
        <v>682</v>
      </c>
      <c r="C28" s="277"/>
      <c r="D28" s="251"/>
      <c r="E28" s="250"/>
      <c r="F28" s="251"/>
      <c r="G28" s="250"/>
      <c r="H28" s="277"/>
      <c r="I28" s="251"/>
      <c r="J28" s="250"/>
      <c r="K28" s="277"/>
      <c r="L28" s="251"/>
    </row>
    <row r="29" spans="1:12">
      <c r="A29" s="8"/>
      <c r="B29" s="8"/>
      <c r="C29" s="8"/>
      <c r="D29" s="8"/>
      <c r="E29" s="8"/>
      <c r="F29" s="8"/>
      <c r="G29" s="8"/>
      <c r="H29" s="8"/>
      <c r="I29" s="8"/>
      <c r="J29" s="8"/>
      <c r="K29" s="8"/>
      <c r="L29" s="8"/>
    </row>
    <row r="30" spans="1:12" ht="21">
      <c r="A30" s="9" t="s">
        <v>683</v>
      </c>
      <c r="B30" s="8"/>
      <c r="C30" s="8"/>
      <c r="D30" s="8"/>
      <c r="E30" s="8"/>
      <c r="F30" s="8"/>
      <c r="G30" s="8"/>
      <c r="H30" s="8"/>
      <c r="I30" s="8"/>
      <c r="J30" s="8"/>
      <c r="K30" s="8"/>
      <c r="L30" s="8"/>
    </row>
    <row r="31" spans="1:12">
      <c r="A31" s="10" t="s">
        <v>289</v>
      </c>
      <c r="B31" s="10" t="s">
        <v>299</v>
      </c>
      <c r="C31" s="213" t="s">
        <v>5</v>
      </c>
      <c r="D31" s="213"/>
      <c r="E31" s="213"/>
      <c r="F31" s="213" t="s">
        <v>625</v>
      </c>
      <c r="G31" s="213"/>
      <c r="H31" s="213" t="s">
        <v>231</v>
      </c>
      <c r="I31" s="213"/>
      <c r="J31" s="10" t="s">
        <v>684</v>
      </c>
      <c r="K31" s="10" t="s">
        <v>685</v>
      </c>
      <c r="L31" s="10" t="s">
        <v>652</v>
      </c>
    </row>
    <row r="32" spans="1:12">
      <c r="A32" s="11"/>
      <c r="B32" s="11"/>
      <c r="C32" s="250"/>
      <c r="D32" s="277"/>
      <c r="E32" s="251"/>
      <c r="F32" s="250"/>
      <c r="G32" s="251"/>
      <c r="H32" s="250"/>
      <c r="I32" s="251"/>
      <c r="J32" s="11"/>
      <c r="K32" s="11"/>
      <c r="L32" s="11"/>
    </row>
    <row r="33" spans="1:12">
      <c r="A33" s="11"/>
      <c r="B33" s="11"/>
      <c r="C33" s="250"/>
      <c r="D33" s="277"/>
      <c r="E33" s="251"/>
      <c r="F33" s="250"/>
      <c r="G33" s="251"/>
      <c r="H33" s="250"/>
      <c r="I33" s="251"/>
      <c r="J33" s="11"/>
      <c r="K33" s="11"/>
      <c r="L33" s="11"/>
    </row>
    <row r="34" spans="1:12">
      <c r="A34" s="11"/>
      <c r="B34" s="11"/>
      <c r="C34" s="250"/>
      <c r="D34" s="277"/>
      <c r="E34" s="251"/>
      <c r="F34" s="250"/>
      <c r="G34" s="251"/>
      <c r="H34" s="250"/>
      <c r="I34" s="251"/>
      <c r="J34" s="11"/>
      <c r="K34" s="11"/>
      <c r="L34" s="11"/>
    </row>
    <row r="35" spans="1:12">
      <c r="A35" s="11"/>
      <c r="B35" s="11"/>
      <c r="C35" s="250"/>
      <c r="D35" s="277"/>
      <c r="E35" s="251"/>
      <c r="F35" s="250"/>
      <c r="G35" s="251"/>
      <c r="H35" s="250"/>
      <c r="I35" s="251"/>
      <c r="J35" s="11"/>
      <c r="K35" s="11"/>
      <c r="L35" s="11"/>
    </row>
    <row r="36" spans="1:12">
      <c r="A36" s="8"/>
      <c r="B36" s="8"/>
      <c r="C36" s="8"/>
      <c r="D36" s="8"/>
      <c r="E36" s="8"/>
      <c r="F36" s="8"/>
      <c r="G36" s="8"/>
      <c r="H36" s="8"/>
      <c r="I36" s="8"/>
      <c r="J36" s="8"/>
      <c r="K36" s="8"/>
      <c r="L36" s="8"/>
    </row>
    <row r="37" spans="1:12" ht="21">
      <c r="A37" s="9" t="s">
        <v>686</v>
      </c>
      <c r="B37" s="8"/>
      <c r="C37" s="8"/>
      <c r="D37" s="8"/>
      <c r="E37" s="8"/>
      <c r="F37" s="8"/>
      <c r="G37" s="8"/>
      <c r="H37" s="8"/>
      <c r="I37" s="8"/>
      <c r="J37" s="8"/>
      <c r="K37" s="8"/>
      <c r="L37" s="8"/>
    </row>
    <row r="38" spans="1:12">
      <c r="A38" s="10" t="s">
        <v>289</v>
      </c>
      <c r="B38" s="10" t="s">
        <v>299</v>
      </c>
      <c r="C38" s="278" t="s">
        <v>5</v>
      </c>
      <c r="D38" s="278"/>
      <c r="E38" s="278"/>
      <c r="F38" s="278"/>
      <c r="G38" s="278"/>
      <c r="H38" s="278"/>
      <c r="I38" s="213" t="s">
        <v>607</v>
      </c>
      <c r="J38" s="213"/>
      <c r="K38" s="213"/>
      <c r="L38" s="213"/>
    </row>
    <row r="39" spans="1:12">
      <c r="A39" s="11"/>
      <c r="B39" s="11"/>
      <c r="C39" s="242"/>
      <c r="D39" s="242"/>
      <c r="E39" s="242"/>
      <c r="F39" s="242"/>
      <c r="G39" s="242"/>
      <c r="H39" s="242"/>
      <c r="I39" s="242"/>
      <c r="J39" s="242"/>
      <c r="K39" s="242"/>
      <c r="L39" s="242"/>
    </row>
    <row r="40" spans="1:12">
      <c r="A40" s="11"/>
      <c r="B40" s="11"/>
      <c r="C40" s="242"/>
      <c r="D40" s="242"/>
      <c r="E40" s="242"/>
      <c r="F40" s="242"/>
      <c r="G40" s="242"/>
      <c r="H40" s="242"/>
      <c r="I40" s="242"/>
      <c r="J40" s="242"/>
      <c r="K40" s="242"/>
      <c r="L40" s="242"/>
    </row>
    <row r="41" spans="1:12">
      <c r="A41" s="11"/>
      <c r="B41" s="11"/>
      <c r="C41" s="242"/>
      <c r="D41" s="242"/>
      <c r="E41" s="242"/>
      <c r="F41" s="242"/>
      <c r="G41" s="242"/>
      <c r="H41" s="242"/>
      <c r="I41" s="242"/>
      <c r="J41" s="242"/>
      <c r="K41" s="242"/>
      <c r="L41" s="242"/>
    </row>
    <row r="42" spans="1:12">
      <c r="A42" s="11"/>
      <c r="B42" s="11"/>
      <c r="C42" s="242"/>
      <c r="D42" s="242"/>
      <c r="E42" s="242"/>
      <c r="F42" s="242"/>
      <c r="G42" s="242"/>
      <c r="H42" s="242"/>
      <c r="I42" s="242"/>
      <c r="J42" s="242"/>
      <c r="K42" s="242"/>
      <c r="L42" s="242"/>
    </row>
    <row r="43" spans="1:12">
      <c r="A43" s="11"/>
      <c r="B43" s="11"/>
      <c r="C43" s="242"/>
      <c r="D43" s="242"/>
      <c r="E43" s="242"/>
      <c r="F43" s="242"/>
      <c r="G43" s="242"/>
      <c r="H43" s="242"/>
      <c r="I43" s="242"/>
      <c r="J43" s="242"/>
      <c r="K43" s="242"/>
      <c r="L43" s="242"/>
    </row>
    <row r="44" spans="1:12">
      <c r="A44" s="11"/>
      <c r="B44" s="11"/>
      <c r="C44" s="242"/>
      <c r="D44" s="242"/>
      <c r="E44" s="242"/>
      <c r="F44" s="242"/>
      <c r="G44" s="242"/>
      <c r="H44" s="242"/>
      <c r="I44" s="242"/>
      <c r="J44" s="242"/>
      <c r="K44" s="242"/>
      <c r="L44" s="242"/>
    </row>
    <row r="45" spans="1:12">
      <c r="A45" s="11"/>
      <c r="B45" s="11"/>
      <c r="C45" s="242"/>
      <c r="D45" s="242"/>
      <c r="E45" s="242"/>
      <c r="F45" s="242"/>
      <c r="G45" s="242"/>
      <c r="H45" s="242"/>
      <c r="I45" s="242"/>
      <c r="J45" s="242"/>
      <c r="K45" s="242"/>
      <c r="L45" s="242"/>
    </row>
    <row r="46" spans="1:12">
      <c r="A46" s="11"/>
      <c r="B46" s="11"/>
      <c r="C46" s="242"/>
      <c r="D46" s="242"/>
      <c r="E46" s="242"/>
      <c r="F46" s="242"/>
      <c r="G46" s="242"/>
      <c r="H46" s="242"/>
      <c r="I46" s="242"/>
      <c r="J46" s="242"/>
      <c r="K46" s="242"/>
      <c r="L46" s="242"/>
    </row>
  </sheetData>
  <mergeCells count="82">
    <mergeCell ref="A3:B3"/>
    <mergeCell ref="A4:B4"/>
    <mergeCell ref="A5:B5"/>
    <mergeCell ref="A1:K1"/>
    <mergeCell ref="B18:D18"/>
    <mergeCell ref="E18:F18"/>
    <mergeCell ref="G18:I18"/>
    <mergeCell ref="B19:D19"/>
    <mergeCell ref="E19:F19"/>
    <mergeCell ref="G19:I19"/>
    <mergeCell ref="G23:I23"/>
    <mergeCell ref="B20:D20"/>
    <mergeCell ref="E20:F20"/>
    <mergeCell ref="G20:I20"/>
    <mergeCell ref="B21:D21"/>
    <mergeCell ref="E21:F21"/>
    <mergeCell ref="G21:I21"/>
    <mergeCell ref="J25:L25"/>
    <mergeCell ref="C12:I12"/>
    <mergeCell ref="C13:I13"/>
    <mergeCell ref="J18:L18"/>
    <mergeCell ref="J19:L19"/>
    <mergeCell ref="B24:D24"/>
    <mergeCell ref="E24:F24"/>
    <mergeCell ref="G24:I24"/>
    <mergeCell ref="B25:D25"/>
    <mergeCell ref="E25:F25"/>
    <mergeCell ref="G25:I25"/>
    <mergeCell ref="B22:D22"/>
    <mergeCell ref="E22:F22"/>
    <mergeCell ref="G22:I22"/>
    <mergeCell ref="B23:D23"/>
    <mergeCell ref="E23:F23"/>
    <mergeCell ref="J20:L20"/>
    <mergeCell ref="J21:L21"/>
    <mergeCell ref="J22:L22"/>
    <mergeCell ref="J23:L23"/>
    <mergeCell ref="J24:L24"/>
    <mergeCell ref="H31:I31"/>
    <mergeCell ref="C32:E32"/>
    <mergeCell ref="C33:E33"/>
    <mergeCell ref="H33:I33"/>
    <mergeCell ref="C34:E34"/>
    <mergeCell ref="F32:G32"/>
    <mergeCell ref="F33:G33"/>
    <mergeCell ref="F34:G34"/>
    <mergeCell ref="H32:I32"/>
    <mergeCell ref="H34:I34"/>
    <mergeCell ref="I38:L38"/>
    <mergeCell ref="I44:L44"/>
    <mergeCell ref="C38:H38"/>
    <mergeCell ref="C39:H39"/>
    <mergeCell ref="C40:H40"/>
    <mergeCell ref="C41:H41"/>
    <mergeCell ref="C42:H42"/>
    <mergeCell ref="C43:H43"/>
    <mergeCell ref="I39:L39"/>
    <mergeCell ref="I40:L40"/>
    <mergeCell ref="I41:L41"/>
    <mergeCell ref="I42:L42"/>
    <mergeCell ref="I43:L43"/>
    <mergeCell ref="I45:L45"/>
    <mergeCell ref="I46:L46"/>
    <mergeCell ref="C44:H44"/>
    <mergeCell ref="C45:H45"/>
    <mergeCell ref="C46:H46"/>
    <mergeCell ref="E26:F26"/>
    <mergeCell ref="J26:L26"/>
    <mergeCell ref="G26:I26"/>
    <mergeCell ref="C35:E35"/>
    <mergeCell ref="F35:G35"/>
    <mergeCell ref="H35:I35"/>
    <mergeCell ref="B27:D27"/>
    <mergeCell ref="E27:F27"/>
    <mergeCell ref="G27:I27"/>
    <mergeCell ref="J27:L27"/>
    <mergeCell ref="B28:D28"/>
    <mergeCell ref="E28:F28"/>
    <mergeCell ref="G28:I28"/>
    <mergeCell ref="J28:L28"/>
    <mergeCell ref="C31:E31"/>
    <mergeCell ref="F31:G31"/>
  </mergeCells>
  <dataValidations count="1">
    <dataValidation type="list" allowBlank="1" showInputMessage="1" showErrorMessage="1" sqref="H32:I35" xr:uid="{DA3BCEF2-52F3-431E-B3CD-A9CDBEF15541}">
      <formula1>"Nieuw,In behandeling,Wacht,Afgerond"</formula1>
    </dataValidation>
  </dataValidations>
  <hyperlinks>
    <hyperlink ref="A1" location="Voorblad!A1" display="Scenario's" xr:uid="{00C2C0BD-1EAB-481A-A7F1-3D6541EA1AC5}"/>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C020-37BA-4693-BA45-6DB309DD065C}">
  <sheetPr codeName="Blad38">
    <tabColor theme="2"/>
  </sheetPr>
  <dimension ref="A1:L81"/>
  <sheetViews>
    <sheetView zoomScale="80" zoomScaleNormal="80" workbookViewId="0">
      <selection activeCell="R39" sqref="R39"/>
    </sheetView>
  </sheetViews>
  <sheetFormatPr defaultColWidth="9.109375" defaultRowHeight="14.4"/>
  <cols>
    <col min="1" max="1" width="9.109375" style="28" customWidth="1"/>
    <col min="2" max="2" width="21.44140625" style="28" customWidth="1"/>
    <col min="3" max="3" width="22.33203125" style="28" customWidth="1"/>
    <col min="4" max="4" width="22.5546875"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2" ht="33.6" customHeight="1">
      <c r="A1" s="279" t="s">
        <v>1081</v>
      </c>
      <c r="B1" s="279"/>
      <c r="C1" s="279"/>
      <c r="D1" s="279"/>
      <c r="E1" s="279"/>
      <c r="F1" s="279"/>
      <c r="G1" s="279"/>
      <c r="H1" s="279"/>
      <c r="I1" s="279"/>
      <c r="J1" s="279"/>
      <c r="K1" s="279"/>
      <c r="L1" s="8"/>
    </row>
    <row r="2" spans="1:12" ht="21">
      <c r="A2" s="264" t="s">
        <v>21</v>
      </c>
      <c r="B2" s="264"/>
      <c r="C2" s="14"/>
      <c r="D2" s="14"/>
      <c r="E2" s="14"/>
      <c r="F2" s="14"/>
      <c r="G2" s="8"/>
      <c r="H2" s="8"/>
      <c r="I2" s="8"/>
      <c r="J2" s="8"/>
      <c r="K2" s="8"/>
      <c r="L2" s="8"/>
    </row>
    <row r="3" spans="1:12" ht="15" customHeight="1">
      <c r="A3" s="293" t="s">
        <v>220</v>
      </c>
      <c r="B3" s="293"/>
      <c r="C3" s="8"/>
      <c r="D3" s="13" t="str">
        <f>Contractgegevens!B5</f>
        <v>&lt;Contractnaam&gt;</v>
      </c>
      <c r="E3" s="14"/>
      <c r="F3" s="14"/>
      <c r="G3" s="8"/>
      <c r="H3" s="8"/>
      <c r="I3" s="8"/>
      <c r="J3" s="8"/>
      <c r="K3" s="8"/>
      <c r="L3" s="8"/>
    </row>
    <row r="4" spans="1:12" ht="15" customHeight="1">
      <c r="A4" s="293" t="s">
        <v>222</v>
      </c>
      <c r="B4" s="293"/>
      <c r="C4" s="8"/>
      <c r="D4" s="13" t="str">
        <f>Contractgegevens!B6</f>
        <v>&lt;Wederpartij&gt;</v>
      </c>
      <c r="E4" s="14"/>
      <c r="F4" s="14"/>
      <c r="G4" s="8"/>
      <c r="H4" s="8"/>
      <c r="I4" s="8"/>
      <c r="J4" s="8"/>
      <c r="K4" s="8"/>
      <c r="L4" s="8"/>
    </row>
    <row r="5" spans="1:12" ht="15" customHeight="1">
      <c r="A5" t="s">
        <v>191</v>
      </c>
      <c r="B5" s="8"/>
      <c r="C5" s="8"/>
      <c r="D5" s="13">
        <f>Contractgegevens!F6</f>
        <v>0</v>
      </c>
      <c r="E5" s="14"/>
      <c r="F5" s="14"/>
      <c r="G5" s="8"/>
      <c r="H5" s="8"/>
      <c r="I5" s="8"/>
      <c r="J5" s="8"/>
      <c r="K5" s="8"/>
      <c r="L5" s="8"/>
    </row>
    <row r="6" spans="1:12" ht="15" customHeight="1">
      <c r="A6" s="293" t="s">
        <v>1075</v>
      </c>
      <c r="B6" s="293"/>
      <c r="C6" s="8"/>
      <c r="D6" s="13" t="str">
        <f>Contractgegevens!B9</f>
        <v>&lt;datum&gt;</v>
      </c>
      <c r="E6" s="14"/>
      <c r="F6" s="256" t="str">
        <f>Contractgegevens!B10</f>
        <v>&lt;datum&gt;</v>
      </c>
      <c r="G6" s="257"/>
      <c r="H6" s="8"/>
      <c r="I6" s="8"/>
      <c r="J6" s="8"/>
      <c r="K6" s="8"/>
      <c r="L6" s="8"/>
    </row>
    <row r="7" spans="1:12" ht="15" customHeight="1">
      <c r="A7" s="8" t="s">
        <v>481</v>
      </c>
      <c r="B7" s="8"/>
      <c r="C7" s="8"/>
      <c r="D7" s="13" t="str">
        <f>Contractgegevens!B11</f>
        <v>&lt;datum&gt;</v>
      </c>
      <c r="E7" s="8"/>
      <c r="F7" s="8"/>
      <c r="G7" s="8"/>
      <c r="H7" s="8"/>
      <c r="I7" s="8"/>
      <c r="J7" s="8"/>
      <c r="K7" s="8"/>
      <c r="L7" s="8"/>
    </row>
    <row r="8" spans="1:12">
      <c r="A8" s="8"/>
      <c r="B8" s="8"/>
      <c r="C8" s="8"/>
      <c r="D8" s="8"/>
      <c r="E8" s="8"/>
      <c r="F8" s="8"/>
      <c r="G8" s="8"/>
      <c r="H8" s="8"/>
      <c r="I8" s="8"/>
      <c r="J8" s="8"/>
      <c r="K8" s="8"/>
      <c r="L8" s="8"/>
    </row>
    <row r="9" spans="1:12">
      <c r="A9" s="8" t="s">
        <v>663</v>
      </c>
      <c r="B9" s="8"/>
      <c r="C9" s="8"/>
      <c r="D9" s="11"/>
      <c r="E9" s="8"/>
      <c r="F9" s="8" t="s">
        <v>664</v>
      </c>
      <c r="G9" s="8"/>
      <c r="H9" s="11"/>
      <c r="I9" s="8"/>
      <c r="J9" s="8"/>
      <c r="K9" s="8"/>
      <c r="L9" s="8"/>
    </row>
    <row r="10" spans="1:12">
      <c r="A10" s="8" t="s">
        <v>1076</v>
      </c>
      <c r="B10" s="8"/>
      <c r="C10" s="8"/>
      <c r="D10" s="11"/>
      <c r="E10" s="8"/>
      <c r="F10" s="8"/>
      <c r="G10" s="8"/>
      <c r="H10" s="8"/>
      <c r="I10" s="8"/>
      <c r="J10" s="8"/>
      <c r="K10" s="8"/>
      <c r="L10" s="8"/>
    </row>
    <row r="11" spans="1:12">
      <c r="A11" s="8" t="s">
        <v>665</v>
      </c>
      <c r="B11" s="8"/>
      <c r="C11" s="8"/>
      <c r="D11" s="256"/>
      <c r="E11" s="283"/>
      <c r="F11" s="283"/>
      <c r="G11" s="283"/>
      <c r="H11" s="283"/>
      <c r="I11" s="283"/>
      <c r="J11" s="257"/>
      <c r="K11" s="8"/>
      <c r="L11" s="8"/>
    </row>
    <row r="12" spans="1:12">
      <c r="A12" s="8" t="s">
        <v>666</v>
      </c>
      <c r="B12" s="8"/>
      <c r="C12" s="8"/>
      <c r="D12" s="256"/>
      <c r="E12" s="283"/>
      <c r="F12" s="283"/>
      <c r="G12" s="283"/>
      <c r="H12" s="283"/>
      <c r="I12" s="283"/>
      <c r="J12" s="257"/>
      <c r="K12" s="8"/>
      <c r="L12" s="8"/>
    </row>
    <row r="13" spans="1:12">
      <c r="A13" s="8" t="s">
        <v>667</v>
      </c>
      <c r="B13" s="8"/>
      <c r="C13" s="8"/>
      <c r="D13" s="13"/>
      <c r="E13" s="8"/>
      <c r="F13" s="8"/>
      <c r="G13" s="8"/>
      <c r="H13" s="8"/>
      <c r="I13" s="8"/>
      <c r="J13" s="8"/>
      <c r="K13" s="8"/>
      <c r="L13" s="8"/>
    </row>
    <row r="14" spans="1:12">
      <c r="A14" s="8" t="s">
        <v>668</v>
      </c>
      <c r="B14" s="8"/>
      <c r="C14" s="8"/>
      <c r="D14" s="13"/>
      <c r="E14" s="8"/>
      <c r="F14" s="8"/>
      <c r="G14" s="8"/>
      <c r="H14" s="8"/>
      <c r="I14" s="8"/>
      <c r="J14" s="8"/>
      <c r="K14" s="8"/>
      <c r="L14" s="8"/>
    </row>
    <row r="15" spans="1:12" ht="21">
      <c r="A15" s="9" t="s">
        <v>1077</v>
      </c>
      <c r="B15" s="8"/>
      <c r="C15" s="8"/>
      <c r="D15" s="8"/>
      <c r="E15" s="8"/>
      <c r="F15" s="8"/>
      <c r="G15" s="8"/>
      <c r="H15" s="8"/>
      <c r="I15" s="8"/>
      <c r="J15" s="8"/>
      <c r="K15" s="8"/>
      <c r="L15" s="8"/>
    </row>
    <row r="16" spans="1:12">
      <c r="A16" s="8" t="s">
        <v>1078</v>
      </c>
      <c r="B16" s="8"/>
      <c r="C16" s="8"/>
      <c r="D16" s="13"/>
      <c r="E16" s="8"/>
      <c r="F16" s="8"/>
      <c r="G16" s="8"/>
      <c r="H16" s="8"/>
      <c r="I16" s="8"/>
      <c r="J16" s="8"/>
      <c r="K16" s="8"/>
      <c r="L16" s="8"/>
    </row>
    <row r="17" spans="1:12">
      <c r="A17" s="8" t="s">
        <v>1079</v>
      </c>
      <c r="B17" s="8"/>
      <c r="C17" s="8"/>
      <c r="D17" s="13"/>
      <c r="E17" s="8"/>
      <c r="F17" s="8"/>
      <c r="G17" s="8"/>
      <c r="H17" s="8"/>
      <c r="I17" s="8"/>
      <c r="J17" s="8"/>
      <c r="K17" s="8"/>
      <c r="L17" s="8"/>
    </row>
    <row r="18" spans="1:12">
      <c r="A18" s="8"/>
      <c r="B18" s="8"/>
      <c r="C18" s="8"/>
      <c r="D18" s="8"/>
      <c r="E18" s="8"/>
      <c r="F18" s="8"/>
      <c r="G18" s="8"/>
      <c r="H18" s="8"/>
      <c r="I18" s="8"/>
      <c r="J18" s="8"/>
      <c r="K18" s="8"/>
      <c r="L18" s="8"/>
    </row>
    <row r="19" spans="1:12" ht="21">
      <c r="A19" s="9" t="s">
        <v>1074</v>
      </c>
      <c r="B19" s="8"/>
      <c r="C19" s="8"/>
      <c r="D19" s="8"/>
      <c r="E19" s="8"/>
      <c r="F19" s="8"/>
      <c r="G19" s="8"/>
      <c r="H19" s="8"/>
      <c r="I19" s="8"/>
      <c r="J19" s="8"/>
      <c r="K19" s="8"/>
      <c r="L19" s="8"/>
    </row>
    <row r="20" spans="1:12">
      <c r="A20" s="10" t="s">
        <v>289</v>
      </c>
      <c r="B20" s="213" t="s">
        <v>240</v>
      </c>
      <c r="C20" s="213"/>
      <c r="D20" s="213"/>
      <c r="E20" s="213" t="s">
        <v>670</v>
      </c>
      <c r="F20" s="213"/>
      <c r="G20" s="213" t="s">
        <v>671</v>
      </c>
      <c r="H20" s="213"/>
      <c r="I20" s="213"/>
      <c r="J20" s="213" t="s">
        <v>1061</v>
      </c>
      <c r="K20" s="213"/>
      <c r="L20" s="213"/>
    </row>
    <row r="21" spans="1:12">
      <c r="A21" s="11">
        <v>1</v>
      </c>
      <c r="B21" s="242" t="s">
        <v>1083</v>
      </c>
      <c r="C21" s="242"/>
      <c r="D21" s="242"/>
      <c r="E21" s="242"/>
      <c r="F21" s="242"/>
      <c r="G21" s="242"/>
      <c r="H21" s="242"/>
      <c r="I21" s="242"/>
      <c r="J21" s="242"/>
      <c r="K21" s="242"/>
      <c r="L21" s="242"/>
    </row>
    <row r="22" spans="1:12">
      <c r="A22" s="11">
        <v>2</v>
      </c>
      <c r="B22" s="242" t="s">
        <v>680</v>
      </c>
      <c r="C22" s="242"/>
      <c r="D22" s="242"/>
      <c r="E22" s="242"/>
      <c r="F22" s="242"/>
      <c r="G22" s="242"/>
      <c r="H22" s="242"/>
      <c r="I22" s="242"/>
      <c r="J22" s="242"/>
      <c r="K22" s="242"/>
      <c r="L22" s="242"/>
    </row>
    <row r="23" spans="1:12">
      <c r="A23" s="11">
        <v>3</v>
      </c>
      <c r="B23" s="250" t="s">
        <v>1063</v>
      </c>
      <c r="C23" s="277"/>
      <c r="D23" s="251"/>
      <c r="E23" s="256"/>
      <c r="F23" s="257"/>
      <c r="G23" s="256"/>
      <c r="H23" s="283"/>
      <c r="I23" s="257"/>
      <c r="J23" s="256"/>
      <c r="K23" s="283"/>
      <c r="L23" s="257"/>
    </row>
    <row r="24" spans="1:12">
      <c r="A24" s="11">
        <v>4</v>
      </c>
      <c r="B24" s="250" t="s">
        <v>1084</v>
      </c>
      <c r="C24" s="277"/>
      <c r="D24" s="251"/>
      <c r="E24" s="242"/>
      <c r="F24" s="242"/>
      <c r="G24" s="242"/>
      <c r="H24" s="242"/>
      <c r="I24" s="242"/>
      <c r="J24" s="242"/>
      <c r="K24" s="242"/>
      <c r="L24" s="242"/>
    </row>
    <row r="25" spans="1:12">
      <c r="A25" s="11">
        <v>5</v>
      </c>
      <c r="B25" s="250" t="s">
        <v>1085</v>
      </c>
      <c r="C25" s="277"/>
      <c r="D25" s="251"/>
      <c r="E25" s="242"/>
      <c r="F25" s="242"/>
      <c r="G25" s="242"/>
      <c r="H25" s="242"/>
      <c r="I25" s="242"/>
      <c r="J25" s="242"/>
      <c r="K25" s="242"/>
      <c r="L25" s="242"/>
    </row>
    <row r="26" spans="1:12">
      <c r="A26" s="11">
        <v>6</v>
      </c>
      <c r="B26" s="250" t="s">
        <v>1086</v>
      </c>
      <c r="C26" s="277"/>
      <c r="D26" s="251"/>
      <c r="E26" s="242"/>
      <c r="F26" s="242"/>
      <c r="G26" s="242"/>
      <c r="H26" s="242"/>
      <c r="I26" s="242"/>
      <c r="J26" s="242"/>
      <c r="K26" s="242"/>
      <c r="L26" s="242"/>
    </row>
    <row r="27" spans="1:12">
      <c r="A27" s="11">
        <v>7</v>
      </c>
      <c r="B27" s="250" t="s">
        <v>1087</v>
      </c>
      <c r="C27" s="277"/>
      <c r="D27" s="251"/>
      <c r="E27" s="242"/>
      <c r="F27" s="242"/>
      <c r="G27" s="242"/>
      <c r="H27" s="242"/>
      <c r="I27" s="242"/>
      <c r="J27" s="242"/>
      <c r="K27" s="242"/>
      <c r="L27" s="242"/>
    </row>
    <row r="28" spans="1:12">
      <c r="A28" s="11">
        <v>8</v>
      </c>
      <c r="B28" s="250" t="s">
        <v>687</v>
      </c>
      <c r="C28" s="277"/>
      <c r="D28" s="251"/>
      <c r="E28" s="242"/>
      <c r="F28" s="242"/>
      <c r="G28" s="242"/>
      <c r="H28" s="242"/>
      <c r="I28" s="242"/>
      <c r="J28" s="242"/>
      <c r="K28" s="242"/>
      <c r="L28" s="242"/>
    </row>
    <row r="29" spans="1:12">
      <c r="A29" s="11">
        <v>9</v>
      </c>
      <c r="B29" s="49" t="s">
        <v>688</v>
      </c>
      <c r="C29" s="64"/>
      <c r="D29" s="50"/>
      <c r="E29" s="242"/>
      <c r="F29" s="242"/>
      <c r="G29" s="242"/>
      <c r="H29" s="242"/>
      <c r="I29" s="242"/>
      <c r="J29" s="242"/>
      <c r="K29" s="242"/>
      <c r="L29" s="242"/>
    </row>
    <row r="30" spans="1:12">
      <c r="A30" s="11">
        <v>10</v>
      </c>
      <c r="B30" s="242" t="s">
        <v>689</v>
      </c>
      <c r="C30" s="242"/>
      <c r="D30" s="242"/>
      <c r="E30" s="242"/>
      <c r="F30" s="242"/>
      <c r="G30" s="242"/>
      <c r="H30" s="242"/>
      <c r="I30" s="242"/>
      <c r="J30" s="242"/>
      <c r="K30" s="242"/>
      <c r="L30" s="242"/>
    </row>
    <row r="31" spans="1:12">
      <c r="A31" s="11">
        <v>11</v>
      </c>
      <c r="B31" s="242" t="s">
        <v>1068</v>
      </c>
      <c r="C31" s="242"/>
      <c r="D31" s="242"/>
      <c r="E31" s="242"/>
      <c r="F31" s="242"/>
      <c r="G31" s="242"/>
      <c r="H31" s="242"/>
      <c r="I31" s="242"/>
      <c r="J31" s="242"/>
      <c r="K31" s="242"/>
      <c r="L31" s="242"/>
    </row>
    <row r="32" spans="1:12">
      <c r="A32" s="11">
        <v>12</v>
      </c>
      <c r="B32" s="242" t="s">
        <v>1088</v>
      </c>
      <c r="C32" s="242"/>
      <c r="D32" s="242"/>
      <c r="E32" s="242"/>
      <c r="F32" s="242"/>
      <c r="G32" s="242"/>
      <c r="H32" s="242"/>
      <c r="I32" s="242"/>
      <c r="J32" s="242"/>
      <c r="K32" s="242"/>
      <c r="L32" s="242"/>
    </row>
    <row r="33" spans="1:12">
      <c r="A33" s="11">
        <v>13</v>
      </c>
      <c r="B33" s="242" t="s">
        <v>1070</v>
      </c>
      <c r="C33" s="242"/>
      <c r="D33" s="242"/>
      <c r="E33" s="242"/>
      <c r="F33" s="242"/>
      <c r="G33" s="242"/>
      <c r="H33" s="242"/>
      <c r="I33" s="242"/>
      <c r="J33" s="242"/>
      <c r="K33" s="242"/>
      <c r="L33" s="242"/>
    </row>
    <row r="34" spans="1:12">
      <c r="A34" s="11">
        <v>14</v>
      </c>
      <c r="B34" s="242" t="s">
        <v>1089</v>
      </c>
      <c r="C34" s="242"/>
      <c r="D34" s="242"/>
      <c r="E34" s="242"/>
      <c r="F34" s="242"/>
      <c r="G34" s="242"/>
      <c r="H34" s="242"/>
      <c r="I34" s="242"/>
      <c r="J34" s="242"/>
      <c r="K34" s="242"/>
      <c r="L34" s="242"/>
    </row>
    <row r="35" spans="1:12">
      <c r="A35" s="11">
        <v>15</v>
      </c>
      <c r="B35" s="242" t="s">
        <v>1090</v>
      </c>
      <c r="C35" s="242"/>
      <c r="D35" s="242"/>
      <c r="E35" s="242"/>
      <c r="F35" s="242"/>
      <c r="G35" s="242"/>
      <c r="H35" s="242"/>
      <c r="I35" s="242"/>
      <c r="J35" s="242"/>
      <c r="K35" s="242"/>
      <c r="L35" s="242"/>
    </row>
    <row r="36" spans="1:12">
      <c r="A36" s="11">
        <v>16</v>
      </c>
      <c r="B36" s="242" t="s">
        <v>1091</v>
      </c>
      <c r="C36" s="242"/>
      <c r="D36" s="242"/>
      <c r="E36" s="242"/>
      <c r="F36" s="242"/>
      <c r="G36" s="242"/>
      <c r="H36" s="242"/>
      <c r="I36" s="242"/>
      <c r="J36" s="242"/>
      <c r="K36" s="242"/>
      <c r="L36" s="242"/>
    </row>
    <row r="37" spans="1:12">
      <c r="A37" s="11">
        <v>17</v>
      </c>
      <c r="B37" s="242" t="s">
        <v>682</v>
      </c>
      <c r="C37" s="242"/>
      <c r="D37" s="242"/>
      <c r="E37" s="242"/>
      <c r="F37" s="242"/>
      <c r="G37" s="242"/>
      <c r="H37" s="242"/>
      <c r="I37" s="242"/>
      <c r="J37" s="242"/>
      <c r="K37" s="242"/>
      <c r="L37" s="242"/>
    </row>
    <row r="39" spans="1:12" ht="21">
      <c r="A39" s="9" t="s">
        <v>1092</v>
      </c>
      <c r="B39" s="8"/>
      <c r="C39" s="8"/>
      <c r="D39" s="8"/>
      <c r="E39" s="8"/>
      <c r="F39" s="8"/>
      <c r="G39" s="8"/>
      <c r="H39" s="8"/>
      <c r="I39" s="8"/>
      <c r="J39" s="8"/>
      <c r="K39" s="8"/>
      <c r="L39" s="8"/>
    </row>
    <row r="40" spans="1:12">
      <c r="A40" s="250" t="s">
        <v>222</v>
      </c>
      <c r="B40" s="251"/>
      <c r="C40" s="256"/>
      <c r="D40" s="283"/>
      <c r="E40" s="283"/>
      <c r="F40" s="283"/>
      <c r="G40" s="283"/>
      <c r="H40" s="283"/>
      <c r="I40" s="283"/>
      <c r="J40" s="283"/>
      <c r="K40" s="283"/>
      <c r="L40" s="257"/>
    </row>
    <row r="41" spans="1:12">
      <c r="A41" s="250" t="s">
        <v>221</v>
      </c>
      <c r="B41" s="251"/>
      <c r="C41" s="256"/>
      <c r="D41" s="283"/>
      <c r="E41" s="283"/>
      <c r="F41" s="283"/>
      <c r="G41" s="283"/>
      <c r="H41" s="283"/>
      <c r="I41" s="283"/>
      <c r="J41" s="283"/>
      <c r="K41" s="283"/>
      <c r="L41" s="257"/>
    </row>
    <row r="42" spans="1:12">
      <c r="A42" s="8"/>
      <c r="B42" s="8"/>
      <c r="C42" s="8"/>
      <c r="D42" s="8"/>
      <c r="E42" s="8"/>
      <c r="F42" s="8"/>
      <c r="G42" s="8"/>
      <c r="H42" s="8"/>
      <c r="I42" s="8"/>
      <c r="J42" s="8"/>
      <c r="K42" s="8"/>
      <c r="L42" s="8"/>
    </row>
    <row r="43" spans="1:12" ht="21">
      <c r="A43" s="9" t="s">
        <v>683</v>
      </c>
      <c r="B43" s="8"/>
      <c r="C43" s="8"/>
      <c r="D43" s="8"/>
      <c r="E43" s="8"/>
      <c r="F43" s="8"/>
      <c r="G43" s="8"/>
      <c r="H43" s="8"/>
      <c r="I43" s="8"/>
      <c r="J43" s="8"/>
      <c r="K43" s="8"/>
      <c r="L43" s="8"/>
    </row>
    <row r="44" spans="1:12">
      <c r="A44" s="10" t="s">
        <v>289</v>
      </c>
      <c r="B44" s="10" t="s">
        <v>299</v>
      </c>
      <c r="C44" s="213" t="s">
        <v>5</v>
      </c>
      <c r="D44" s="213"/>
      <c r="E44" s="213"/>
      <c r="F44" s="213"/>
      <c r="G44" s="213"/>
      <c r="H44" s="10"/>
      <c r="I44" s="213" t="s">
        <v>625</v>
      </c>
      <c r="J44" s="213"/>
      <c r="K44" s="10" t="s">
        <v>685</v>
      </c>
    </row>
    <row r="45" spans="1:12">
      <c r="A45" s="11"/>
      <c r="B45" s="11"/>
      <c r="C45" s="256"/>
      <c r="D45" s="283"/>
      <c r="E45" s="283"/>
      <c r="F45" s="283"/>
      <c r="G45" s="283"/>
      <c r="H45" s="257"/>
      <c r="I45" s="188"/>
      <c r="J45" s="188"/>
      <c r="K45" s="250"/>
      <c r="L45" s="251"/>
    </row>
    <row r="46" spans="1:12">
      <c r="A46" s="11"/>
      <c r="B46" s="11"/>
      <c r="C46" s="256"/>
      <c r="D46" s="283"/>
      <c r="E46" s="283"/>
      <c r="F46" s="283"/>
      <c r="G46" s="283"/>
      <c r="H46" s="257"/>
      <c r="I46" s="188"/>
      <c r="J46" s="188"/>
      <c r="K46" s="250"/>
      <c r="L46" s="251"/>
    </row>
    <row r="47" spans="1:12">
      <c r="A47" s="11"/>
      <c r="B47" s="11"/>
      <c r="C47" s="256"/>
      <c r="D47" s="283"/>
      <c r="E47" s="283"/>
      <c r="F47" s="283"/>
      <c r="G47" s="283"/>
      <c r="H47" s="257"/>
      <c r="I47" s="188"/>
      <c r="J47" s="188"/>
      <c r="K47" s="250"/>
      <c r="L47" s="251"/>
    </row>
    <row r="48" spans="1:12">
      <c r="A48" s="11"/>
      <c r="B48" s="11"/>
      <c r="C48" s="256"/>
      <c r="D48" s="283"/>
      <c r="E48" s="283"/>
      <c r="F48" s="283"/>
      <c r="G48" s="283"/>
      <c r="H48" s="257"/>
      <c r="I48" s="188"/>
      <c r="J48" s="188"/>
      <c r="K48" s="250"/>
      <c r="L48" s="251"/>
    </row>
    <row r="49" spans="1:12">
      <c r="A49" s="8"/>
      <c r="B49" s="8"/>
      <c r="C49" s="8"/>
      <c r="D49" s="8"/>
      <c r="E49" s="8"/>
      <c r="F49" s="8"/>
      <c r="G49" s="8"/>
      <c r="H49" s="8"/>
      <c r="I49" s="8"/>
      <c r="J49" s="8"/>
      <c r="K49" s="8"/>
      <c r="L49" s="8"/>
    </row>
    <row r="50" spans="1:12" ht="21">
      <c r="A50" s="9" t="s">
        <v>686</v>
      </c>
      <c r="B50" s="8"/>
      <c r="C50" s="8"/>
      <c r="D50" s="8"/>
      <c r="E50" s="8"/>
      <c r="F50" s="8"/>
      <c r="G50" s="8"/>
      <c r="H50" s="8"/>
      <c r="I50" s="8"/>
      <c r="J50" s="8"/>
      <c r="K50" s="8"/>
      <c r="L50" s="8"/>
    </row>
    <row r="51" spans="1:12">
      <c r="A51" s="10" t="s">
        <v>289</v>
      </c>
      <c r="B51" s="10" t="s">
        <v>299</v>
      </c>
      <c r="C51" s="278" t="s">
        <v>5</v>
      </c>
      <c r="D51" s="278"/>
      <c r="E51" s="278"/>
      <c r="F51" s="278"/>
      <c r="G51" s="278"/>
      <c r="H51" s="278"/>
      <c r="I51" s="213"/>
      <c r="J51" s="213"/>
      <c r="K51" s="213"/>
      <c r="L51" s="213"/>
    </row>
    <row r="52" spans="1:12">
      <c r="A52" s="11"/>
      <c r="B52" s="11"/>
      <c r="C52" s="256"/>
      <c r="D52" s="283"/>
      <c r="E52" s="283"/>
      <c r="F52" s="283"/>
      <c r="G52" s="283"/>
      <c r="H52" s="283"/>
      <c r="I52" s="283"/>
      <c r="J52" s="283"/>
      <c r="K52" s="283"/>
      <c r="L52" s="257"/>
    </row>
    <row r="53" spans="1:12">
      <c r="A53" s="11"/>
      <c r="B53" s="11"/>
      <c r="C53" s="256"/>
      <c r="D53" s="283"/>
      <c r="E53" s="283"/>
      <c r="F53" s="283"/>
      <c r="G53" s="283"/>
      <c r="H53" s="283"/>
      <c r="I53" s="283"/>
      <c r="J53" s="283"/>
      <c r="K53" s="283"/>
      <c r="L53" s="257"/>
    </row>
    <row r="54" spans="1:12">
      <c r="A54" s="11"/>
      <c r="B54" s="11"/>
      <c r="C54" s="256"/>
      <c r="D54" s="283"/>
      <c r="E54" s="283"/>
      <c r="F54" s="283"/>
      <c r="G54" s="283"/>
      <c r="H54" s="283"/>
      <c r="I54" s="283"/>
      <c r="J54" s="283"/>
      <c r="K54" s="283"/>
      <c r="L54" s="257"/>
    </row>
    <row r="55" spans="1:12">
      <c r="A55" s="11"/>
      <c r="B55" s="11"/>
      <c r="C55" s="256"/>
      <c r="D55" s="283"/>
      <c r="E55" s="283"/>
      <c r="F55" s="283"/>
      <c r="G55" s="283"/>
      <c r="H55" s="283"/>
      <c r="I55" s="283"/>
      <c r="J55" s="283"/>
      <c r="K55" s="283"/>
      <c r="L55" s="257"/>
    </row>
    <row r="56" spans="1:12">
      <c r="A56" s="11"/>
      <c r="B56" s="11"/>
      <c r="C56" s="256"/>
      <c r="D56" s="283"/>
      <c r="E56" s="283"/>
      <c r="F56" s="283"/>
      <c r="G56" s="283"/>
      <c r="H56" s="283"/>
      <c r="I56" s="283"/>
      <c r="J56" s="283"/>
      <c r="K56" s="283"/>
      <c r="L56" s="257"/>
    </row>
    <row r="57" spans="1:12">
      <c r="A57" s="11"/>
      <c r="B57" s="11"/>
      <c r="C57" s="256"/>
      <c r="D57" s="283"/>
      <c r="E57" s="283"/>
      <c r="F57" s="283"/>
      <c r="G57" s="283"/>
      <c r="H57" s="283"/>
      <c r="I57" s="283"/>
      <c r="J57" s="283"/>
      <c r="K57" s="283"/>
      <c r="L57" s="257"/>
    </row>
    <row r="58" spans="1:12">
      <c r="A58" s="11"/>
      <c r="B58" s="11"/>
      <c r="C58" s="256"/>
      <c r="D58" s="283"/>
      <c r="E58" s="283"/>
      <c r="F58" s="283"/>
      <c r="G58" s="283"/>
      <c r="H58" s="283"/>
      <c r="I58" s="283"/>
      <c r="J58" s="283"/>
      <c r="K58" s="283"/>
      <c r="L58" s="257"/>
    </row>
    <row r="59" spans="1:12">
      <c r="A59" s="11"/>
      <c r="B59" s="11"/>
      <c r="C59" s="256"/>
      <c r="D59" s="283"/>
      <c r="E59" s="283"/>
      <c r="F59" s="283"/>
      <c r="G59" s="283"/>
      <c r="H59" s="283"/>
      <c r="I59" s="283"/>
      <c r="J59" s="283"/>
      <c r="K59" s="283"/>
      <c r="L59" s="257"/>
    </row>
    <row r="61" spans="1:12" ht="21">
      <c r="A61" s="9" t="s">
        <v>1093</v>
      </c>
      <c r="B61" s="8"/>
      <c r="C61" s="8"/>
      <c r="D61" s="8"/>
      <c r="E61" s="8"/>
      <c r="F61" s="8"/>
      <c r="G61" s="8"/>
      <c r="H61" s="8"/>
      <c r="I61" s="8"/>
      <c r="J61" s="8"/>
      <c r="K61" s="8"/>
      <c r="L61" s="8"/>
    </row>
    <row r="62" spans="1:12">
      <c r="A62" s="256"/>
      <c r="B62" s="283"/>
      <c r="C62" s="283"/>
      <c r="D62" s="283"/>
      <c r="E62" s="283"/>
      <c r="F62" s="283"/>
      <c r="G62" s="283"/>
      <c r="H62" s="283"/>
      <c r="I62" s="283"/>
      <c r="J62" s="283"/>
      <c r="K62" s="283"/>
      <c r="L62" s="257"/>
    </row>
    <row r="63" spans="1:12">
      <c r="A63" s="256"/>
      <c r="B63" s="283"/>
      <c r="C63" s="283"/>
      <c r="D63" s="283"/>
      <c r="E63" s="283"/>
      <c r="F63" s="283"/>
      <c r="G63" s="283"/>
      <c r="H63" s="283"/>
      <c r="I63" s="283"/>
      <c r="J63" s="283"/>
      <c r="K63" s="283"/>
      <c r="L63" s="257"/>
    </row>
    <row r="65" spans="1:12" ht="21">
      <c r="A65" s="197" t="s">
        <v>1094</v>
      </c>
    </row>
    <row r="66" spans="1:12">
      <c r="A66" s="192" t="s">
        <v>1095</v>
      </c>
      <c r="B66" s="192"/>
      <c r="C66" s="192"/>
      <c r="D66" s="193" t="s">
        <v>1096</v>
      </c>
      <c r="E66" s="194"/>
      <c r="F66" s="194"/>
      <c r="G66" s="195"/>
    </row>
    <row r="67" spans="1:12">
      <c r="A67" s="193" t="s">
        <v>1097</v>
      </c>
      <c r="B67" s="194"/>
      <c r="C67" s="195"/>
      <c r="D67" s="193" t="s">
        <v>1097</v>
      </c>
      <c r="E67" s="194"/>
      <c r="F67" s="194"/>
      <c r="G67" s="195"/>
    </row>
    <row r="68" spans="1:12">
      <c r="A68" s="284"/>
      <c r="B68" s="285"/>
      <c r="C68" s="286"/>
      <c r="D68" s="284"/>
      <c r="E68" s="285"/>
      <c r="F68" s="285"/>
      <c r="G68" s="286"/>
    </row>
    <row r="69" spans="1:12">
      <c r="A69" s="287"/>
      <c r="B69" s="288"/>
      <c r="C69" s="289"/>
      <c r="D69" s="287"/>
      <c r="E69" s="288"/>
      <c r="F69" s="288"/>
      <c r="G69" s="289"/>
    </row>
    <row r="70" spans="1:12">
      <c r="A70" s="287"/>
      <c r="B70" s="288"/>
      <c r="C70" s="289"/>
      <c r="D70" s="287"/>
      <c r="E70" s="288"/>
      <c r="F70" s="288"/>
      <c r="G70" s="289"/>
    </row>
    <row r="71" spans="1:12">
      <c r="A71" s="287"/>
      <c r="B71" s="288"/>
      <c r="C71" s="289"/>
      <c r="D71" s="287"/>
      <c r="E71" s="288"/>
      <c r="F71" s="288"/>
      <c r="G71" s="289"/>
    </row>
    <row r="72" spans="1:12">
      <c r="A72" s="290"/>
      <c r="B72" s="291"/>
      <c r="C72" s="292"/>
      <c r="D72" s="290"/>
      <c r="E72" s="291"/>
      <c r="F72" s="291"/>
      <c r="G72" s="292"/>
    </row>
    <row r="73" spans="1:12">
      <c r="A73" s="196" t="s">
        <v>299</v>
      </c>
      <c r="B73" s="280"/>
      <c r="C73" s="281"/>
      <c r="D73" s="196" t="s">
        <v>1098</v>
      </c>
      <c r="E73" s="280"/>
      <c r="F73" s="282"/>
      <c r="G73" s="281"/>
    </row>
    <row r="76" spans="1:12" ht="21">
      <c r="A76" s="200" t="s">
        <v>1073</v>
      </c>
      <c r="B76"/>
      <c r="C76"/>
      <c r="D76"/>
      <c r="E76"/>
      <c r="F76"/>
      <c r="G76"/>
      <c r="H76"/>
      <c r="I76"/>
      <c r="J76"/>
      <c r="K76"/>
      <c r="L76"/>
    </row>
    <row r="77" spans="1:12">
      <c r="A77" s="199" t="s">
        <v>1102</v>
      </c>
      <c r="B77"/>
      <c r="C77"/>
      <c r="D77"/>
      <c r="E77"/>
      <c r="F77"/>
      <c r="G77"/>
      <c r="H77"/>
      <c r="I77"/>
      <c r="J77"/>
      <c r="K77"/>
      <c r="L77"/>
    </row>
    <row r="78" spans="1:12">
      <c r="A78" s="199" t="s">
        <v>1100</v>
      </c>
      <c r="B78"/>
      <c r="C78"/>
      <c r="D78"/>
      <c r="E78"/>
      <c r="F78"/>
      <c r="G78"/>
      <c r="H78"/>
      <c r="I78"/>
      <c r="J78"/>
      <c r="K78"/>
      <c r="L78"/>
    </row>
    <row r="79" spans="1:12">
      <c r="A79" s="199" t="s">
        <v>1101</v>
      </c>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sheetData>
  <mergeCells count="110">
    <mergeCell ref="B20:D20"/>
    <mergeCell ref="E20:F20"/>
    <mergeCell ref="G20:I20"/>
    <mergeCell ref="J20:L20"/>
    <mergeCell ref="B21:D21"/>
    <mergeCell ref="E21:F21"/>
    <mergeCell ref="G21:I21"/>
    <mergeCell ref="J21:L21"/>
    <mergeCell ref="A1:K1"/>
    <mergeCell ref="A3:B3"/>
    <mergeCell ref="A4:B4"/>
    <mergeCell ref="A6:B6"/>
    <mergeCell ref="F6:G6"/>
    <mergeCell ref="A2:B2"/>
    <mergeCell ref="D11:J11"/>
    <mergeCell ref="D12:J12"/>
    <mergeCell ref="B22:D22"/>
    <mergeCell ref="E22:F22"/>
    <mergeCell ref="G22:I22"/>
    <mergeCell ref="J22:L22"/>
    <mergeCell ref="B24:D24"/>
    <mergeCell ref="E24:F24"/>
    <mergeCell ref="G24:I24"/>
    <mergeCell ref="J24:L24"/>
    <mergeCell ref="B23:D23"/>
    <mergeCell ref="E23:F23"/>
    <mergeCell ref="G23:I23"/>
    <mergeCell ref="J23:L23"/>
    <mergeCell ref="B27:D27"/>
    <mergeCell ref="E27:F27"/>
    <mergeCell ref="G27:I27"/>
    <mergeCell ref="J27:L27"/>
    <mergeCell ref="B28:D28"/>
    <mergeCell ref="E28:F28"/>
    <mergeCell ref="G28:I28"/>
    <mergeCell ref="J28:L28"/>
    <mergeCell ref="B25:D25"/>
    <mergeCell ref="E25:F25"/>
    <mergeCell ref="G25:I25"/>
    <mergeCell ref="J25:L25"/>
    <mergeCell ref="B26:D26"/>
    <mergeCell ref="E26:F26"/>
    <mergeCell ref="G26:I26"/>
    <mergeCell ref="J26:L26"/>
    <mergeCell ref="C54:L54"/>
    <mergeCell ref="C55:L55"/>
    <mergeCell ref="K46:L46"/>
    <mergeCell ref="B30:D30"/>
    <mergeCell ref="E30:F30"/>
    <mergeCell ref="G30:I30"/>
    <mergeCell ref="C44:E44"/>
    <mergeCell ref="F44:G44"/>
    <mergeCell ref="K45:L45"/>
    <mergeCell ref="B31:D31"/>
    <mergeCell ref="E31:F31"/>
    <mergeCell ref="G31:I31"/>
    <mergeCell ref="B33:D33"/>
    <mergeCell ref="E33:F33"/>
    <mergeCell ref="G33:I33"/>
    <mergeCell ref="J30:L30"/>
    <mergeCell ref="B32:D32"/>
    <mergeCell ref="E32:F32"/>
    <mergeCell ref="G32:I32"/>
    <mergeCell ref="J32:L32"/>
    <mergeCell ref="J31:L31"/>
    <mergeCell ref="J33:L33"/>
    <mergeCell ref="B34:D34"/>
    <mergeCell ref="E34:F34"/>
    <mergeCell ref="G34:I34"/>
    <mergeCell ref="J34:L34"/>
    <mergeCell ref="E29:F29"/>
    <mergeCell ref="G29:I29"/>
    <mergeCell ref="J29:L29"/>
    <mergeCell ref="K47:L47"/>
    <mergeCell ref="B37:D37"/>
    <mergeCell ref="E37:F37"/>
    <mergeCell ref="G37:I37"/>
    <mergeCell ref="J37:L37"/>
    <mergeCell ref="A40:B40"/>
    <mergeCell ref="B35:D35"/>
    <mergeCell ref="E35:F35"/>
    <mergeCell ref="G35:I35"/>
    <mergeCell ref="J35:L35"/>
    <mergeCell ref="B36:D36"/>
    <mergeCell ref="E36:F36"/>
    <mergeCell ref="G36:I36"/>
    <mergeCell ref="J36:L36"/>
    <mergeCell ref="C46:H46"/>
    <mergeCell ref="C47:H47"/>
    <mergeCell ref="C48:H48"/>
    <mergeCell ref="C52:L52"/>
    <mergeCell ref="C53:L53"/>
    <mergeCell ref="A41:B41"/>
    <mergeCell ref="C40:L40"/>
    <mergeCell ref="C41:L41"/>
    <mergeCell ref="I44:J44"/>
    <mergeCell ref="C45:H45"/>
    <mergeCell ref="C51:H51"/>
    <mergeCell ref="I51:L51"/>
    <mergeCell ref="K48:L48"/>
    <mergeCell ref="B73:C73"/>
    <mergeCell ref="E73:G73"/>
    <mergeCell ref="A62:L62"/>
    <mergeCell ref="A63:L63"/>
    <mergeCell ref="D68:G72"/>
    <mergeCell ref="A68:C72"/>
    <mergeCell ref="C56:L56"/>
    <mergeCell ref="C57:L57"/>
    <mergeCell ref="C58:L58"/>
    <mergeCell ref="C59:L59"/>
  </mergeCells>
  <hyperlinks>
    <hyperlink ref="A1" location="Voorblad!A1" display="Scenario's" xr:uid="{B951EBCD-EE2F-46EA-A494-DA05E79B7848}"/>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DA83-E4A5-4F34-87C1-167F8FAE5682}">
  <sheetPr codeName="Blad39">
    <tabColor theme="2"/>
  </sheetPr>
  <dimension ref="A1:R57"/>
  <sheetViews>
    <sheetView zoomScale="80" zoomScaleNormal="80" workbookViewId="0">
      <selection activeCell="A54" sqref="A54:P57"/>
    </sheetView>
  </sheetViews>
  <sheetFormatPr defaultColWidth="9.109375" defaultRowHeight="14.4"/>
  <cols>
    <col min="1" max="1" width="9.109375" style="28" customWidth="1"/>
    <col min="2" max="2" width="19.33203125" style="28" customWidth="1"/>
    <col min="3" max="3" width="19" style="28" customWidth="1"/>
    <col min="4" max="4" width="22.33203125"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8" ht="33.6" customHeight="1">
      <c r="A1" s="279" t="s">
        <v>1080</v>
      </c>
      <c r="B1" s="279"/>
      <c r="C1" s="279"/>
      <c r="D1" s="279"/>
      <c r="E1" s="279"/>
      <c r="F1" s="279"/>
      <c r="G1" s="279"/>
      <c r="H1" s="279"/>
      <c r="I1" s="279"/>
      <c r="J1" s="279"/>
      <c r="K1" s="279"/>
      <c r="L1" s="279"/>
      <c r="M1" s="279"/>
      <c r="N1" s="279"/>
      <c r="O1" s="279"/>
      <c r="P1" s="279"/>
      <c r="Q1" s="279"/>
      <c r="R1" s="279"/>
    </row>
    <row r="2" spans="1:18" ht="21">
      <c r="A2" s="294" t="s">
        <v>21</v>
      </c>
      <c r="B2" s="294"/>
      <c r="C2" s="14"/>
      <c r="D2" s="14"/>
      <c r="E2" s="14"/>
      <c r="F2" s="14"/>
      <c r="G2" s="8"/>
      <c r="H2" s="8"/>
      <c r="I2" s="8"/>
      <c r="J2" s="8"/>
      <c r="K2" s="8"/>
      <c r="L2" s="8"/>
    </row>
    <row r="3" spans="1:18">
      <c r="A3" s="293" t="s">
        <v>220</v>
      </c>
      <c r="B3" s="293"/>
      <c r="C3" s="8"/>
      <c r="D3" s="13" t="str">
        <f>Contractgegevens!B5</f>
        <v>&lt;Contractnaam&gt;</v>
      </c>
      <c r="E3" s="14"/>
      <c r="F3" s="14"/>
      <c r="G3" s="8"/>
      <c r="H3" s="8"/>
      <c r="I3" s="8"/>
      <c r="J3" s="8"/>
      <c r="K3" s="8"/>
      <c r="L3" s="8"/>
    </row>
    <row r="4" spans="1:18">
      <c r="A4" s="293" t="s">
        <v>222</v>
      </c>
      <c r="B4" s="293"/>
      <c r="C4" s="8"/>
      <c r="D4" s="13" t="str">
        <f>Contractgegevens!B6</f>
        <v>&lt;Wederpartij&gt;</v>
      </c>
      <c r="E4" s="14"/>
      <c r="F4" s="14"/>
      <c r="G4" s="8"/>
      <c r="H4" s="8"/>
      <c r="I4" s="8"/>
      <c r="J4" s="8"/>
      <c r="K4" s="8"/>
      <c r="L4" s="8"/>
    </row>
    <row r="5" spans="1:18">
      <c r="A5" s="293" t="s">
        <v>1075</v>
      </c>
      <c r="B5" s="293"/>
      <c r="C5" s="8"/>
      <c r="D5" s="13" t="str">
        <f>Contractgegevens!B9</f>
        <v>&lt;datum&gt;</v>
      </c>
      <c r="E5" s="14"/>
      <c r="F5" s="256" t="str">
        <f>Contractgegevens!B10</f>
        <v>&lt;datum&gt;</v>
      </c>
      <c r="G5" s="257"/>
      <c r="H5" s="8"/>
      <c r="I5" s="8"/>
      <c r="J5" s="8"/>
      <c r="K5" s="8"/>
      <c r="L5" s="8"/>
    </row>
    <row r="6" spans="1:18">
      <c r="A6" s="8" t="s">
        <v>481</v>
      </c>
      <c r="B6" s="8"/>
      <c r="C6" s="8"/>
      <c r="D6" s="13" t="str">
        <f>Contractgegevens!B11</f>
        <v>&lt;datum&gt;</v>
      </c>
      <c r="E6" s="8"/>
      <c r="F6" s="8"/>
      <c r="G6" s="8"/>
      <c r="H6" s="8"/>
      <c r="I6" s="8"/>
      <c r="J6" s="8"/>
      <c r="K6" s="8"/>
      <c r="L6" s="8"/>
    </row>
    <row r="7" spans="1:18">
      <c r="A7" s="8"/>
      <c r="B7" s="8"/>
      <c r="C7" s="8"/>
      <c r="D7" s="8"/>
      <c r="E7" s="8"/>
      <c r="F7" s="8"/>
      <c r="G7" s="8"/>
      <c r="H7" s="8"/>
      <c r="I7" s="8"/>
      <c r="J7" s="8"/>
      <c r="K7" s="8"/>
      <c r="L7" s="8"/>
    </row>
    <row r="8" spans="1:18">
      <c r="A8" s="8" t="s">
        <v>663</v>
      </c>
      <c r="B8" s="8"/>
      <c r="C8" s="8"/>
      <c r="D8" s="11"/>
      <c r="E8" s="8"/>
      <c r="F8" s="8" t="s">
        <v>664</v>
      </c>
      <c r="G8" s="8"/>
      <c r="H8" s="11"/>
      <c r="I8" s="8"/>
      <c r="J8" s="8"/>
      <c r="K8" s="8"/>
      <c r="L8" s="8"/>
    </row>
    <row r="9" spans="1:18">
      <c r="A9" s="8" t="s">
        <v>1076</v>
      </c>
      <c r="B9" s="8"/>
      <c r="C9" s="8"/>
      <c r="D9" s="11"/>
      <c r="E9" s="8"/>
      <c r="F9" s="8"/>
      <c r="G9" s="8"/>
      <c r="H9" s="8"/>
      <c r="I9" s="8"/>
      <c r="J9" s="8"/>
      <c r="K9" s="8"/>
      <c r="L9" s="8"/>
    </row>
    <row r="10" spans="1:18">
      <c r="A10" s="8" t="s">
        <v>665</v>
      </c>
      <c r="B10" s="8"/>
      <c r="C10" s="8"/>
      <c r="D10" s="256"/>
      <c r="E10" s="283"/>
      <c r="F10" s="283"/>
      <c r="G10" s="283"/>
      <c r="H10" s="283"/>
      <c r="I10" s="283"/>
      <c r="J10" s="257"/>
      <c r="K10" s="8"/>
      <c r="L10" s="8"/>
    </row>
    <row r="11" spans="1:18">
      <c r="A11" s="8" t="s">
        <v>666</v>
      </c>
      <c r="B11" s="8"/>
      <c r="C11" s="8"/>
      <c r="D11" s="256"/>
      <c r="E11" s="283"/>
      <c r="F11" s="283"/>
      <c r="G11" s="283"/>
      <c r="H11" s="283"/>
      <c r="I11" s="283"/>
      <c r="J11" s="257"/>
      <c r="K11" s="8"/>
      <c r="L11" s="8"/>
    </row>
    <row r="12" spans="1:18">
      <c r="A12" s="8" t="s">
        <v>667</v>
      </c>
      <c r="B12" s="8"/>
      <c r="C12" s="8"/>
      <c r="D12" s="13"/>
      <c r="E12" s="8"/>
      <c r="F12" s="8"/>
      <c r="G12" s="8"/>
      <c r="H12" s="8"/>
      <c r="I12" s="8"/>
      <c r="J12" s="8"/>
      <c r="K12" s="8"/>
      <c r="L12" s="8"/>
    </row>
    <row r="13" spans="1:18">
      <c r="A13" s="8" t="s">
        <v>668</v>
      </c>
      <c r="B13" s="8"/>
      <c r="C13" s="8"/>
      <c r="D13" s="13"/>
      <c r="E13" s="8"/>
      <c r="F13" s="8"/>
      <c r="G13" s="8"/>
      <c r="H13" s="8"/>
      <c r="I13" s="8"/>
      <c r="J13" s="8"/>
      <c r="K13" s="8"/>
      <c r="L13" s="8"/>
    </row>
    <row r="14" spans="1:18" ht="21">
      <c r="A14" s="9" t="s">
        <v>1077</v>
      </c>
      <c r="B14" s="8"/>
      <c r="C14" s="8"/>
      <c r="D14" s="8"/>
      <c r="E14" s="8"/>
      <c r="F14" s="8"/>
      <c r="G14" s="8"/>
      <c r="H14" s="8"/>
      <c r="I14" s="8"/>
      <c r="J14" s="8"/>
      <c r="K14" s="8"/>
      <c r="L14" s="8"/>
    </row>
    <row r="15" spans="1:18">
      <c r="A15" s="8" t="s">
        <v>1078</v>
      </c>
      <c r="B15" s="8"/>
      <c r="C15" s="8"/>
      <c r="D15" s="13"/>
      <c r="E15" s="8"/>
      <c r="F15" s="8"/>
      <c r="G15" s="8"/>
      <c r="H15" s="8"/>
      <c r="I15" s="8"/>
      <c r="J15" s="8"/>
      <c r="K15" s="8"/>
      <c r="L15" s="8"/>
    </row>
    <row r="16" spans="1:18">
      <c r="A16" s="8" t="s">
        <v>1079</v>
      </c>
      <c r="B16" s="8"/>
      <c r="C16" s="8"/>
      <c r="D16" s="13"/>
      <c r="E16" s="8"/>
      <c r="F16" s="8"/>
      <c r="G16" s="8"/>
      <c r="H16" s="8"/>
      <c r="I16" s="8"/>
      <c r="J16" s="8"/>
      <c r="K16" s="8"/>
      <c r="L16" s="8"/>
    </row>
    <row r="17" spans="1:12">
      <c r="A17" s="8"/>
      <c r="B17" s="8"/>
      <c r="C17" s="8"/>
      <c r="D17" s="8"/>
      <c r="E17" s="8"/>
      <c r="F17" s="8"/>
      <c r="G17" s="8"/>
      <c r="H17" s="8"/>
      <c r="I17" s="8"/>
      <c r="J17" s="8"/>
      <c r="K17" s="8"/>
      <c r="L17" s="8"/>
    </row>
    <row r="18" spans="1:12" ht="21">
      <c r="A18" s="9" t="s">
        <v>1074</v>
      </c>
      <c r="B18" s="8"/>
      <c r="C18" s="8"/>
      <c r="D18" s="8"/>
      <c r="E18" s="8"/>
      <c r="F18" s="8"/>
      <c r="G18" s="8"/>
      <c r="H18" s="8"/>
      <c r="I18" s="8"/>
      <c r="J18" s="8"/>
      <c r="K18" s="8"/>
      <c r="L18" s="8"/>
    </row>
    <row r="19" spans="1:12">
      <c r="A19" s="10" t="s">
        <v>289</v>
      </c>
      <c r="B19" s="213" t="s">
        <v>240</v>
      </c>
      <c r="C19" s="213"/>
      <c r="D19" s="213"/>
      <c r="E19" s="213" t="s">
        <v>670</v>
      </c>
      <c r="F19" s="213"/>
      <c r="G19" s="213" t="s">
        <v>671</v>
      </c>
      <c r="H19" s="213"/>
      <c r="I19" s="213"/>
      <c r="J19" s="213" t="s">
        <v>1061</v>
      </c>
      <c r="K19" s="213"/>
      <c r="L19" s="213"/>
    </row>
    <row r="20" spans="1:12">
      <c r="A20" s="11">
        <v>1</v>
      </c>
      <c r="B20" s="242" t="s">
        <v>1062</v>
      </c>
      <c r="C20" s="242"/>
      <c r="D20" s="242"/>
      <c r="E20" s="242"/>
      <c r="F20" s="242"/>
      <c r="G20" s="242"/>
      <c r="H20" s="242"/>
      <c r="I20" s="242"/>
      <c r="J20" s="242"/>
      <c r="K20" s="242"/>
      <c r="L20" s="242"/>
    </row>
    <row r="21" spans="1:12">
      <c r="A21" s="11">
        <v>2</v>
      </c>
      <c r="B21" s="242" t="s">
        <v>680</v>
      </c>
      <c r="C21" s="242"/>
      <c r="D21" s="242"/>
      <c r="E21" s="242"/>
      <c r="F21" s="242"/>
      <c r="G21" s="242"/>
      <c r="H21" s="242"/>
      <c r="I21" s="242"/>
      <c r="J21" s="242"/>
      <c r="K21" s="242"/>
      <c r="L21" s="242"/>
    </row>
    <row r="22" spans="1:12">
      <c r="A22" s="11">
        <v>3</v>
      </c>
      <c r="B22" s="242" t="s">
        <v>1063</v>
      </c>
      <c r="C22" s="242"/>
      <c r="D22" s="242"/>
      <c r="E22" s="242"/>
      <c r="F22" s="242"/>
      <c r="G22" s="242"/>
      <c r="H22" s="242"/>
      <c r="I22" s="242"/>
      <c r="J22" s="242"/>
      <c r="K22" s="242"/>
      <c r="L22" s="242"/>
    </row>
    <row r="23" spans="1:12">
      <c r="A23" s="11">
        <v>4</v>
      </c>
      <c r="B23" s="49" t="s">
        <v>690</v>
      </c>
      <c r="C23" s="64"/>
      <c r="D23" s="50"/>
      <c r="E23" s="242"/>
      <c r="F23" s="242"/>
      <c r="G23" s="242"/>
      <c r="H23" s="242"/>
      <c r="I23" s="242"/>
      <c r="J23" s="242"/>
      <c r="K23" s="242"/>
      <c r="L23" s="242"/>
    </row>
    <row r="24" spans="1:12">
      <c r="A24" s="11">
        <v>5</v>
      </c>
      <c r="B24" s="49" t="s">
        <v>1064</v>
      </c>
      <c r="C24" s="64"/>
      <c r="D24" s="50"/>
      <c r="E24" s="242"/>
      <c r="F24" s="242"/>
      <c r="G24" s="242"/>
      <c r="H24" s="242"/>
      <c r="I24" s="242"/>
      <c r="J24" s="242"/>
      <c r="K24" s="242"/>
      <c r="L24" s="242"/>
    </row>
    <row r="25" spans="1:12">
      <c r="A25" s="11">
        <v>6</v>
      </c>
      <c r="B25" s="49" t="s">
        <v>1065</v>
      </c>
      <c r="C25" s="64"/>
      <c r="D25" s="50"/>
      <c r="E25" s="242"/>
      <c r="F25" s="242"/>
      <c r="G25" s="242"/>
      <c r="H25" s="242"/>
      <c r="I25" s="242"/>
      <c r="J25" s="242"/>
      <c r="K25" s="242"/>
      <c r="L25" s="242"/>
    </row>
    <row r="26" spans="1:12">
      <c r="A26" s="11">
        <v>7</v>
      </c>
      <c r="B26" s="49" t="s">
        <v>1066</v>
      </c>
      <c r="C26" s="64"/>
      <c r="D26" s="50"/>
      <c r="E26" s="242"/>
      <c r="F26" s="242"/>
      <c r="G26" s="242"/>
      <c r="H26" s="242"/>
      <c r="I26" s="242"/>
      <c r="J26" s="242"/>
      <c r="K26" s="242"/>
      <c r="L26" s="242"/>
    </row>
    <row r="27" spans="1:12">
      <c r="A27" s="11">
        <v>8</v>
      </c>
      <c r="B27" s="242" t="s">
        <v>1067</v>
      </c>
      <c r="C27" s="242"/>
      <c r="D27" s="242"/>
      <c r="E27" s="242"/>
      <c r="F27" s="242"/>
      <c r="G27" s="242"/>
      <c r="H27" s="242"/>
      <c r="I27" s="242"/>
      <c r="J27" s="242"/>
      <c r="K27" s="242"/>
      <c r="L27" s="242"/>
    </row>
    <row r="28" spans="1:12">
      <c r="A28" s="11">
        <v>9</v>
      </c>
      <c r="B28" s="242" t="s">
        <v>1068</v>
      </c>
      <c r="C28" s="242"/>
      <c r="D28" s="242"/>
      <c r="E28" s="242"/>
      <c r="F28" s="242"/>
      <c r="G28" s="242"/>
      <c r="H28" s="242"/>
      <c r="I28" s="242"/>
      <c r="J28" s="242"/>
      <c r="K28" s="242"/>
      <c r="L28" s="242"/>
    </row>
    <row r="29" spans="1:12">
      <c r="A29" s="11">
        <v>10</v>
      </c>
      <c r="B29" s="242" t="s">
        <v>1069</v>
      </c>
      <c r="C29" s="242"/>
      <c r="D29" s="242"/>
      <c r="E29" s="242"/>
      <c r="F29" s="242"/>
      <c r="G29" s="242"/>
      <c r="H29" s="242"/>
      <c r="I29" s="242"/>
      <c r="J29" s="242"/>
      <c r="K29" s="242"/>
      <c r="L29" s="242"/>
    </row>
    <row r="30" spans="1:12">
      <c r="A30" s="11">
        <v>11</v>
      </c>
      <c r="B30" s="242" t="s">
        <v>1070</v>
      </c>
      <c r="C30" s="242"/>
      <c r="D30" s="242"/>
      <c r="E30" s="242"/>
      <c r="F30" s="242"/>
      <c r="G30" s="242"/>
      <c r="H30" s="242"/>
      <c r="I30" s="242"/>
      <c r="J30" s="242"/>
      <c r="K30" s="242"/>
      <c r="L30" s="242"/>
    </row>
    <row r="31" spans="1:12">
      <c r="A31" s="11">
        <v>12</v>
      </c>
      <c r="B31" s="242" t="s">
        <v>1071</v>
      </c>
      <c r="C31" s="242"/>
      <c r="D31" s="242"/>
      <c r="E31" s="242"/>
      <c r="F31" s="242"/>
      <c r="G31" s="242"/>
      <c r="H31" s="242"/>
      <c r="I31" s="242"/>
      <c r="J31" s="242"/>
      <c r="K31" s="242"/>
      <c r="L31" s="242"/>
    </row>
    <row r="32" spans="1:12">
      <c r="A32" s="11">
        <v>13</v>
      </c>
      <c r="B32" s="242" t="s">
        <v>1072</v>
      </c>
      <c r="C32" s="242"/>
      <c r="D32" s="242"/>
      <c r="E32" s="242"/>
      <c r="F32" s="242"/>
      <c r="G32" s="242"/>
      <c r="H32" s="242"/>
      <c r="I32" s="242"/>
      <c r="J32" s="242"/>
      <c r="K32" s="242"/>
      <c r="L32" s="242"/>
    </row>
    <row r="33" spans="1:12">
      <c r="A33" s="11">
        <v>14</v>
      </c>
      <c r="B33" s="242" t="s">
        <v>681</v>
      </c>
      <c r="C33" s="242"/>
      <c r="D33" s="242"/>
      <c r="E33" s="242"/>
      <c r="F33" s="242"/>
      <c r="G33" s="242"/>
      <c r="H33" s="242"/>
      <c r="I33" s="242"/>
      <c r="J33" s="242"/>
      <c r="K33" s="242"/>
      <c r="L33" s="242"/>
    </row>
    <row r="34" spans="1:12">
      <c r="A34" s="11">
        <v>15</v>
      </c>
      <c r="B34" s="242" t="s">
        <v>682</v>
      </c>
      <c r="C34" s="242"/>
      <c r="D34" s="242"/>
      <c r="E34" s="242"/>
      <c r="F34" s="242"/>
      <c r="G34" s="242"/>
      <c r="H34" s="242"/>
      <c r="I34" s="242"/>
      <c r="J34" s="242"/>
      <c r="K34" s="242"/>
      <c r="L34" s="242"/>
    </row>
    <row r="35" spans="1:12">
      <c r="A35" s="8"/>
      <c r="B35" s="8"/>
      <c r="C35" s="8"/>
      <c r="D35" s="8"/>
      <c r="E35" s="8"/>
      <c r="F35" s="8"/>
      <c r="G35" s="8"/>
      <c r="H35" s="8"/>
      <c r="I35" s="8"/>
      <c r="J35" s="8"/>
      <c r="K35" s="8"/>
      <c r="L35" s="8"/>
    </row>
    <row r="36" spans="1:12" ht="21">
      <c r="A36" s="9" t="s">
        <v>683</v>
      </c>
      <c r="B36" s="8"/>
      <c r="C36" s="8"/>
      <c r="D36" s="8"/>
      <c r="E36" s="8"/>
      <c r="F36" s="8"/>
      <c r="G36" s="8"/>
      <c r="H36" s="8"/>
      <c r="I36" s="8"/>
      <c r="J36" s="8"/>
      <c r="K36" s="8"/>
      <c r="L36" s="8"/>
    </row>
    <row r="37" spans="1:12">
      <c r="A37" s="10" t="s">
        <v>289</v>
      </c>
      <c r="B37" s="10" t="s">
        <v>299</v>
      </c>
      <c r="C37" s="213" t="s">
        <v>5</v>
      </c>
      <c r="D37" s="213"/>
      <c r="E37" s="213"/>
      <c r="F37" s="213" t="s">
        <v>625</v>
      </c>
      <c r="G37" s="213"/>
      <c r="H37" s="10" t="s">
        <v>685</v>
      </c>
    </row>
    <row r="38" spans="1:12">
      <c r="A38" s="11"/>
      <c r="B38" s="11"/>
      <c r="C38" s="250"/>
      <c r="D38" s="277"/>
      <c r="E38" s="251"/>
      <c r="F38" s="250"/>
      <c r="G38" s="251"/>
      <c r="H38" s="11"/>
    </row>
    <row r="39" spans="1:12">
      <c r="A39" s="11"/>
      <c r="B39" s="11"/>
      <c r="C39" s="250"/>
      <c r="D39" s="277"/>
      <c r="E39" s="251"/>
      <c r="F39" s="250"/>
      <c r="G39" s="251"/>
      <c r="H39" s="11"/>
    </row>
    <row r="40" spans="1:12">
      <c r="A40" s="11"/>
      <c r="B40" s="11"/>
      <c r="C40" s="250"/>
      <c r="D40" s="277"/>
      <c r="E40" s="251"/>
      <c r="F40" s="250"/>
      <c r="G40" s="251"/>
      <c r="H40" s="11"/>
    </row>
    <row r="41" spans="1:12">
      <c r="A41" s="11"/>
      <c r="B41" s="11"/>
      <c r="C41" s="250"/>
      <c r="D41" s="277"/>
      <c r="E41" s="251"/>
      <c r="F41" s="250"/>
      <c r="G41" s="251"/>
      <c r="H41" s="11"/>
    </row>
    <row r="42" spans="1:12">
      <c r="A42" s="8"/>
      <c r="B42" s="8"/>
      <c r="C42" s="8"/>
      <c r="D42" s="8"/>
      <c r="E42" s="8"/>
      <c r="F42" s="8"/>
      <c r="G42" s="8"/>
      <c r="H42" s="8"/>
      <c r="I42" s="8"/>
      <c r="J42" s="8"/>
      <c r="K42" s="8"/>
      <c r="L42" s="8"/>
    </row>
    <row r="43" spans="1:12" ht="21">
      <c r="A43" s="9" t="s">
        <v>686</v>
      </c>
      <c r="B43" s="8"/>
      <c r="C43" s="8"/>
      <c r="D43" s="8"/>
      <c r="E43" s="8"/>
      <c r="F43" s="8"/>
      <c r="G43" s="8"/>
      <c r="H43" s="8"/>
      <c r="I43" s="8"/>
      <c r="J43" s="8"/>
      <c r="K43" s="8"/>
      <c r="L43" s="8"/>
    </row>
    <row r="44" spans="1:12">
      <c r="A44" s="10" t="s">
        <v>289</v>
      </c>
      <c r="B44" s="10" t="s">
        <v>299</v>
      </c>
      <c r="C44" s="278" t="s">
        <v>5</v>
      </c>
      <c r="D44" s="278"/>
      <c r="E44" s="278"/>
      <c r="F44" s="278"/>
      <c r="G44" s="278"/>
      <c r="H44" s="278"/>
    </row>
    <row r="45" spans="1:12">
      <c r="A45" s="11"/>
      <c r="B45" s="11"/>
      <c r="C45" s="242"/>
      <c r="D45" s="242"/>
      <c r="E45" s="242"/>
      <c r="F45" s="242"/>
      <c r="G45" s="242"/>
      <c r="H45" s="242"/>
    </row>
    <row r="46" spans="1:12">
      <c r="A46" s="11"/>
      <c r="B46" s="11"/>
      <c r="C46" s="242"/>
      <c r="D46" s="242"/>
      <c r="E46" s="242"/>
      <c r="F46" s="242"/>
      <c r="G46" s="242"/>
      <c r="H46" s="242"/>
    </row>
    <row r="47" spans="1:12">
      <c r="A47" s="11"/>
      <c r="B47" s="11"/>
      <c r="C47" s="242"/>
      <c r="D47" s="242"/>
      <c r="E47" s="242"/>
      <c r="F47" s="242"/>
      <c r="G47" s="242"/>
      <c r="H47" s="242"/>
    </row>
    <row r="48" spans="1:12">
      <c r="A48" s="11"/>
      <c r="B48" s="11"/>
      <c r="C48" s="242"/>
      <c r="D48" s="242"/>
      <c r="E48" s="242"/>
      <c r="F48" s="242"/>
      <c r="G48" s="242"/>
      <c r="H48" s="242"/>
    </row>
    <row r="49" spans="1:16">
      <c r="A49" s="11"/>
      <c r="B49" s="11"/>
      <c r="C49" s="242"/>
      <c r="D49" s="242"/>
      <c r="E49" s="242"/>
      <c r="F49" s="242"/>
      <c r="G49" s="242"/>
      <c r="H49" s="242"/>
    </row>
    <row r="50" spans="1:16">
      <c r="A50" s="11"/>
      <c r="B50" s="11"/>
      <c r="C50" s="242"/>
      <c r="D50" s="242"/>
      <c r="E50" s="242"/>
      <c r="F50" s="242"/>
      <c r="G50" s="242"/>
      <c r="H50" s="242"/>
    </row>
    <row r="51" spans="1:16">
      <c r="A51" s="11"/>
      <c r="B51" s="11"/>
      <c r="C51" s="242"/>
      <c r="D51" s="242"/>
      <c r="E51" s="242"/>
      <c r="F51" s="242"/>
      <c r="G51" s="242"/>
      <c r="H51" s="242"/>
    </row>
    <row r="52" spans="1:16">
      <c r="A52" s="11"/>
      <c r="B52" s="11"/>
      <c r="C52" s="242"/>
      <c r="D52" s="242"/>
      <c r="E52" s="242"/>
      <c r="F52" s="242"/>
      <c r="G52" s="242"/>
      <c r="H52" s="242"/>
    </row>
    <row r="54" spans="1:16" ht="21">
      <c r="A54" s="198" t="s">
        <v>1073</v>
      </c>
      <c r="B54"/>
      <c r="C54"/>
      <c r="D54"/>
      <c r="E54"/>
      <c r="F54"/>
      <c r="G54"/>
      <c r="H54"/>
      <c r="I54"/>
      <c r="J54"/>
      <c r="K54"/>
      <c r="L54"/>
      <c r="M54"/>
      <c r="N54"/>
      <c r="O54"/>
      <c r="P54"/>
    </row>
    <row r="55" spans="1:16">
      <c r="A55" s="199" t="s">
        <v>1099</v>
      </c>
      <c r="B55"/>
      <c r="C55"/>
      <c r="D55"/>
      <c r="E55"/>
      <c r="F55"/>
      <c r="G55"/>
      <c r="H55"/>
      <c r="I55"/>
      <c r="J55"/>
      <c r="K55"/>
      <c r="L55"/>
      <c r="M55"/>
      <c r="N55"/>
      <c r="O55"/>
      <c r="P55"/>
    </row>
    <row r="56" spans="1:16">
      <c r="A56" s="199" t="s">
        <v>1100</v>
      </c>
      <c r="B56"/>
      <c r="C56"/>
      <c r="D56"/>
      <c r="E56"/>
      <c r="F56"/>
      <c r="G56"/>
      <c r="H56"/>
      <c r="I56"/>
      <c r="J56"/>
      <c r="K56"/>
      <c r="L56"/>
      <c r="M56"/>
      <c r="N56"/>
      <c r="O56"/>
      <c r="P56"/>
    </row>
    <row r="57" spans="1:16">
      <c r="A57" s="199" t="s">
        <v>1101</v>
      </c>
      <c r="B57"/>
      <c r="C57"/>
      <c r="D57"/>
      <c r="E57"/>
      <c r="F57"/>
      <c r="G57"/>
      <c r="H57"/>
      <c r="I57"/>
      <c r="J57"/>
      <c r="K57"/>
      <c r="L57"/>
      <c r="M57"/>
      <c r="N57"/>
      <c r="O57"/>
      <c r="P57"/>
    </row>
  </sheetData>
  <mergeCells count="87">
    <mergeCell ref="D11:J11"/>
    <mergeCell ref="F5:G5"/>
    <mergeCell ref="A1:R1"/>
    <mergeCell ref="A3:B3"/>
    <mergeCell ref="A4:B4"/>
    <mergeCell ref="A5:B5"/>
    <mergeCell ref="A2:B2"/>
    <mergeCell ref="D10:J10"/>
    <mergeCell ref="B19:D19"/>
    <mergeCell ref="E19:F19"/>
    <mergeCell ref="G19:I19"/>
    <mergeCell ref="J19:L19"/>
    <mergeCell ref="B20:D20"/>
    <mergeCell ref="E20:F20"/>
    <mergeCell ref="G20:I20"/>
    <mergeCell ref="J20:L20"/>
    <mergeCell ref="B21:D21"/>
    <mergeCell ref="E21:F21"/>
    <mergeCell ref="G21:I21"/>
    <mergeCell ref="J21:L21"/>
    <mergeCell ref="B22:D22"/>
    <mergeCell ref="E22:F22"/>
    <mergeCell ref="G22:I22"/>
    <mergeCell ref="J22:L22"/>
    <mergeCell ref="E23:F23"/>
    <mergeCell ref="G23:I23"/>
    <mergeCell ref="J23:L23"/>
    <mergeCell ref="E24:F24"/>
    <mergeCell ref="G24:I24"/>
    <mergeCell ref="J24:L24"/>
    <mergeCell ref="J30:L30"/>
    <mergeCell ref="B31:D31"/>
    <mergeCell ref="E25:F25"/>
    <mergeCell ref="G25:I25"/>
    <mergeCell ref="J25:L25"/>
    <mergeCell ref="J27:L27"/>
    <mergeCell ref="J28:L28"/>
    <mergeCell ref="B29:D29"/>
    <mergeCell ref="E29:F29"/>
    <mergeCell ref="G29:I29"/>
    <mergeCell ref="J29:L29"/>
    <mergeCell ref="E26:F26"/>
    <mergeCell ref="G26:I26"/>
    <mergeCell ref="J26:L26"/>
    <mergeCell ref="G31:I31"/>
    <mergeCell ref="J31:L31"/>
    <mergeCell ref="C39:E39"/>
    <mergeCell ref="F39:G39"/>
    <mergeCell ref="B27:D27"/>
    <mergeCell ref="E27:F27"/>
    <mergeCell ref="G27:I27"/>
    <mergeCell ref="C37:E37"/>
    <mergeCell ref="F37:G37"/>
    <mergeCell ref="C38:E38"/>
    <mergeCell ref="F38:G38"/>
    <mergeCell ref="B28:D28"/>
    <mergeCell ref="E28:F28"/>
    <mergeCell ref="G28:I28"/>
    <mergeCell ref="B30:D30"/>
    <mergeCell ref="E30:F30"/>
    <mergeCell ref="G30:I30"/>
    <mergeCell ref="E31:F31"/>
    <mergeCell ref="C52:H52"/>
    <mergeCell ref="C49:H49"/>
    <mergeCell ref="C50:H50"/>
    <mergeCell ref="C51:H51"/>
    <mergeCell ref="C46:H46"/>
    <mergeCell ref="C47:H47"/>
    <mergeCell ref="C48:H48"/>
    <mergeCell ref="C40:E40"/>
    <mergeCell ref="F40:G40"/>
    <mergeCell ref="C44:H44"/>
    <mergeCell ref="C45:H45"/>
    <mergeCell ref="C41:E41"/>
    <mergeCell ref="F41:G41"/>
    <mergeCell ref="B34:D34"/>
    <mergeCell ref="E34:F34"/>
    <mergeCell ref="G34:I34"/>
    <mergeCell ref="J34:L34"/>
    <mergeCell ref="B32:D32"/>
    <mergeCell ref="E32:F32"/>
    <mergeCell ref="G32:I32"/>
    <mergeCell ref="J32:L32"/>
    <mergeCell ref="B33:D33"/>
    <mergeCell ref="E33:F33"/>
    <mergeCell ref="G33:I33"/>
    <mergeCell ref="J33:L33"/>
  </mergeCells>
  <hyperlinks>
    <hyperlink ref="A1" location="Voorblad!A1" display="Scenario's" xr:uid="{036004A1-5690-45CA-AA2B-51DB2ED3D411}"/>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59FF-25D5-4069-ABE2-F77DAB079847}">
  <sheetPr codeName="Blad40">
    <tabColor theme="2"/>
  </sheetPr>
  <dimension ref="A1:L41"/>
  <sheetViews>
    <sheetView zoomScale="85" zoomScaleNormal="85" workbookViewId="0">
      <selection activeCell="U43" sqref="U43"/>
    </sheetView>
  </sheetViews>
  <sheetFormatPr defaultColWidth="9.109375" defaultRowHeight="14.4"/>
  <cols>
    <col min="1" max="1" width="9.109375" style="28" customWidth="1"/>
    <col min="2" max="2" width="17.109375" style="28" customWidth="1"/>
    <col min="3" max="3" width="21" style="28" customWidth="1"/>
    <col min="4" max="4" width="10.33203125"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2" ht="33.6">
      <c r="A1" s="279" t="s">
        <v>691</v>
      </c>
      <c r="B1" s="279"/>
      <c r="C1" s="279"/>
      <c r="D1" s="279"/>
      <c r="E1" s="279"/>
      <c r="F1" s="279"/>
      <c r="G1" s="279"/>
      <c r="H1" s="279"/>
      <c r="I1" s="279"/>
      <c r="J1" s="279"/>
      <c r="K1" s="279"/>
      <c r="L1" s="8"/>
    </row>
    <row r="2" spans="1:12">
      <c r="A2" s="14"/>
      <c r="B2" s="14"/>
      <c r="C2" s="14"/>
      <c r="D2" s="14"/>
      <c r="E2" s="14"/>
      <c r="F2" s="14"/>
      <c r="G2" s="8"/>
      <c r="H2" s="8"/>
      <c r="I2" s="8"/>
      <c r="J2" s="8"/>
      <c r="K2" s="8"/>
      <c r="L2" s="8"/>
    </row>
    <row r="3" spans="1:12">
      <c r="A3" s="293" t="s">
        <v>220</v>
      </c>
      <c r="B3" s="293"/>
      <c r="C3" s="13" t="str">
        <f>Contractgegevens!B5</f>
        <v>&lt;Contractnaam&gt;</v>
      </c>
      <c r="E3" s="14"/>
      <c r="F3" s="14"/>
      <c r="G3" s="8"/>
      <c r="H3" s="8"/>
      <c r="I3" s="8"/>
      <c r="J3" s="8"/>
      <c r="K3" s="8"/>
      <c r="L3" s="8"/>
    </row>
    <row r="4" spans="1:12">
      <c r="A4" s="293" t="s">
        <v>224</v>
      </c>
      <c r="B4" s="293"/>
      <c r="C4" s="13" t="str">
        <f>Contractgegevens!B24</f>
        <v>&lt;PDMer&gt;</v>
      </c>
      <c r="E4" s="14"/>
      <c r="F4" s="14"/>
      <c r="G4" s="8"/>
      <c r="H4" s="8"/>
      <c r="I4" s="8"/>
      <c r="J4" s="8"/>
      <c r="K4" s="8"/>
      <c r="L4" s="8"/>
    </row>
    <row r="5" spans="1:12">
      <c r="A5" s="293" t="s">
        <v>225</v>
      </c>
      <c r="B5" s="293"/>
      <c r="C5" s="13" t="str">
        <f>Contractgegevens!B25</f>
        <v>&lt;LCMer&gt;</v>
      </c>
      <c r="E5" s="14"/>
      <c r="F5" s="14"/>
      <c r="G5" s="8"/>
      <c r="H5" s="8"/>
      <c r="I5" s="8"/>
      <c r="J5" s="8"/>
      <c r="K5" s="8"/>
      <c r="L5" s="8"/>
    </row>
    <row r="6" spans="1:12">
      <c r="A6" s="8"/>
      <c r="B6" s="8"/>
      <c r="C6" s="8"/>
      <c r="D6" s="8"/>
      <c r="E6" s="8"/>
      <c r="F6" s="8"/>
      <c r="G6" s="8"/>
      <c r="H6" s="8"/>
      <c r="I6" s="8"/>
      <c r="J6" s="8"/>
      <c r="K6" s="8"/>
      <c r="L6" s="8"/>
    </row>
    <row r="7" spans="1:12" ht="21">
      <c r="A7" s="9" t="s">
        <v>662</v>
      </c>
      <c r="B7" s="8"/>
      <c r="C7" s="8"/>
      <c r="D7" s="8"/>
      <c r="E7" s="8"/>
      <c r="F7" s="8"/>
      <c r="G7" s="8"/>
      <c r="H7" s="8"/>
      <c r="I7" s="8"/>
      <c r="J7" s="8"/>
      <c r="K7" s="8"/>
      <c r="L7" s="8"/>
    </row>
    <row r="8" spans="1:12">
      <c r="A8" s="8" t="s">
        <v>663</v>
      </c>
      <c r="B8" s="8"/>
      <c r="C8" s="11"/>
      <c r="D8" s="8"/>
      <c r="E8" s="8" t="s">
        <v>664</v>
      </c>
      <c r="F8" s="8"/>
      <c r="G8" s="11"/>
      <c r="H8" s="8"/>
      <c r="I8" s="8"/>
      <c r="J8" s="8"/>
      <c r="K8" s="8"/>
      <c r="L8" s="8"/>
    </row>
    <row r="9" spans="1:12">
      <c r="A9" s="8" t="s">
        <v>667</v>
      </c>
      <c r="B9" s="8"/>
      <c r="C9" s="13"/>
      <c r="D9" s="8"/>
      <c r="E9" s="8"/>
      <c r="F9" s="8"/>
      <c r="G9" s="8"/>
      <c r="H9" s="8"/>
      <c r="I9" s="8"/>
      <c r="J9" s="8"/>
      <c r="K9" s="8"/>
      <c r="L9" s="8"/>
    </row>
    <row r="10" spans="1:12">
      <c r="A10" s="8" t="s">
        <v>668</v>
      </c>
      <c r="B10" s="8"/>
      <c r="C10" s="13"/>
      <c r="D10" s="8"/>
      <c r="E10" s="8"/>
      <c r="F10" s="8"/>
      <c r="G10" s="8"/>
      <c r="H10" s="8"/>
      <c r="I10" s="8"/>
      <c r="J10" s="8"/>
      <c r="K10" s="8"/>
      <c r="L10" s="8"/>
    </row>
    <row r="11" spans="1:12">
      <c r="A11" s="8"/>
      <c r="B11" s="8"/>
      <c r="C11" s="8"/>
      <c r="D11" s="8"/>
      <c r="E11" s="8"/>
      <c r="F11" s="8"/>
      <c r="G11" s="8"/>
      <c r="H11" s="8"/>
      <c r="I11" s="8"/>
      <c r="J11" s="8"/>
      <c r="K11" s="8"/>
      <c r="L11" s="8"/>
    </row>
    <row r="12" spans="1:12" ht="18">
      <c r="A12" s="25" t="s">
        <v>669</v>
      </c>
      <c r="B12" s="8"/>
      <c r="C12" s="8"/>
      <c r="D12" s="8"/>
      <c r="E12" s="8"/>
      <c r="F12" s="8"/>
      <c r="G12" s="8"/>
      <c r="H12" s="8"/>
      <c r="I12" s="8"/>
      <c r="J12" s="8"/>
      <c r="K12" s="8"/>
      <c r="L12" s="8"/>
    </row>
    <row r="13" spans="1:12">
      <c r="A13" s="10" t="s">
        <v>289</v>
      </c>
      <c r="B13" s="213" t="s">
        <v>240</v>
      </c>
      <c r="C13" s="213"/>
      <c r="D13" s="213"/>
      <c r="E13" s="213" t="s">
        <v>670</v>
      </c>
      <c r="F13" s="213"/>
      <c r="G13" s="213" t="s">
        <v>671</v>
      </c>
      <c r="H13" s="213"/>
      <c r="I13" s="213"/>
      <c r="J13" s="213" t="s">
        <v>1061</v>
      </c>
      <c r="K13" s="213"/>
      <c r="L13" s="213"/>
    </row>
    <row r="14" spans="1:12">
      <c r="A14" s="11">
        <v>1</v>
      </c>
      <c r="B14" s="242" t="s">
        <v>673</v>
      </c>
      <c r="C14" s="242"/>
      <c r="D14" s="242"/>
      <c r="E14" s="242"/>
      <c r="F14" s="242"/>
      <c r="G14" s="242"/>
      <c r="H14" s="242"/>
      <c r="I14" s="242"/>
      <c r="J14" s="242"/>
      <c r="K14" s="242"/>
      <c r="L14" s="242"/>
    </row>
    <row r="15" spans="1:12">
      <c r="A15" s="11">
        <v>2</v>
      </c>
      <c r="B15" s="242" t="s">
        <v>692</v>
      </c>
      <c r="C15" s="242"/>
      <c r="D15" s="242"/>
      <c r="E15" s="242"/>
      <c r="F15" s="242"/>
      <c r="G15" s="242"/>
      <c r="H15" s="242"/>
      <c r="I15" s="242"/>
      <c r="J15" s="242"/>
      <c r="K15" s="242"/>
      <c r="L15" s="242"/>
    </row>
    <row r="16" spans="1:12">
      <c r="A16" s="11">
        <v>3</v>
      </c>
      <c r="B16" s="242" t="s">
        <v>693</v>
      </c>
      <c r="C16" s="242"/>
      <c r="D16" s="242"/>
      <c r="E16" s="242"/>
      <c r="F16" s="242"/>
      <c r="G16" s="242"/>
      <c r="H16" s="242"/>
      <c r="I16" s="242"/>
      <c r="J16" s="242"/>
      <c r="K16" s="242"/>
      <c r="L16" s="242"/>
    </row>
    <row r="17" spans="1:12">
      <c r="A17" s="11">
        <v>4</v>
      </c>
      <c r="B17" s="49" t="s">
        <v>32</v>
      </c>
      <c r="C17" s="64"/>
      <c r="D17" s="50"/>
      <c r="E17" s="242"/>
      <c r="F17" s="242"/>
      <c r="G17" s="242"/>
      <c r="H17" s="242"/>
      <c r="I17" s="242"/>
      <c r="J17" s="242"/>
      <c r="K17" s="242"/>
      <c r="L17" s="242"/>
    </row>
    <row r="18" spans="1:12">
      <c r="A18" s="11">
        <v>5</v>
      </c>
      <c r="B18" s="49" t="s">
        <v>694</v>
      </c>
      <c r="C18" s="64"/>
      <c r="D18" s="50"/>
      <c r="E18" s="242"/>
      <c r="F18" s="242"/>
      <c r="G18" s="242"/>
      <c r="H18" s="242"/>
      <c r="I18" s="242"/>
      <c r="J18" s="242"/>
      <c r="K18" s="242"/>
      <c r="L18" s="242"/>
    </row>
    <row r="19" spans="1:12">
      <c r="A19" s="11">
        <v>6</v>
      </c>
      <c r="B19" s="49" t="s">
        <v>695</v>
      </c>
      <c r="C19" s="64"/>
      <c r="D19" s="50"/>
      <c r="E19" s="242"/>
      <c r="F19" s="242"/>
      <c r="G19" s="242"/>
      <c r="H19" s="242"/>
      <c r="I19" s="242"/>
      <c r="J19" s="242"/>
      <c r="K19" s="242"/>
      <c r="L19" s="242"/>
    </row>
    <row r="20" spans="1:12">
      <c r="A20" s="11">
        <v>7</v>
      </c>
      <c r="B20" s="49" t="s">
        <v>696</v>
      </c>
      <c r="C20" s="64"/>
      <c r="D20" s="50"/>
      <c r="E20" s="242"/>
      <c r="F20" s="242"/>
      <c r="G20" s="242"/>
      <c r="H20" s="242"/>
      <c r="I20" s="242"/>
      <c r="J20" s="242"/>
      <c r="K20" s="242"/>
      <c r="L20" s="242"/>
    </row>
    <row r="21" spans="1:12">
      <c r="A21" s="11">
        <v>8</v>
      </c>
      <c r="B21" s="49" t="s">
        <v>680</v>
      </c>
      <c r="C21" s="64"/>
      <c r="D21" s="50"/>
      <c r="E21" s="242"/>
      <c r="F21" s="242"/>
      <c r="G21" s="242"/>
      <c r="H21" s="242"/>
      <c r="I21" s="242"/>
      <c r="J21" s="242"/>
      <c r="K21" s="242"/>
      <c r="L21" s="242"/>
    </row>
    <row r="22" spans="1:12">
      <c r="A22" s="11">
        <v>9</v>
      </c>
      <c r="B22" s="242" t="s">
        <v>681</v>
      </c>
      <c r="C22" s="242"/>
      <c r="D22" s="242"/>
      <c r="E22" s="242"/>
      <c r="F22" s="242"/>
      <c r="G22" s="242"/>
      <c r="H22" s="242"/>
      <c r="I22" s="242"/>
      <c r="J22" s="242"/>
      <c r="K22" s="242"/>
      <c r="L22" s="242"/>
    </row>
    <row r="23" spans="1:12">
      <c r="A23" s="11">
        <v>10</v>
      </c>
      <c r="B23" s="242" t="s">
        <v>682</v>
      </c>
      <c r="C23" s="242"/>
      <c r="D23" s="242"/>
      <c r="E23" s="242"/>
      <c r="F23" s="242"/>
      <c r="G23" s="242"/>
      <c r="H23" s="242"/>
      <c r="I23" s="242"/>
      <c r="J23" s="242"/>
      <c r="K23" s="242"/>
      <c r="L23" s="242"/>
    </row>
    <row r="24" spans="1:12">
      <c r="A24" s="8"/>
      <c r="B24" s="8"/>
      <c r="C24" s="8"/>
      <c r="D24" s="8"/>
      <c r="E24" s="8"/>
      <c r="F24" s="8"/>
      <c r="G24" s="8"/>
      <c r="H24" s="8"/>
      <c r="I24" s="8"/>
      <c r="J24" s="8"/>
      <c r="K24" s="8"/>
      <c r="L24" s="8"/>
    </row>
    <row r="25" spans="1:12" ht="21">
      <c r="A25" s="9" t="s">
        <v>683</v>
      </c>
      <c r="B25" s="8"/>
      <c r="C25" s="8"/>
      <c r="D25" s="8"/>
      <c r="E25" s="8"/>
      <c r="F25" s="8"/>
      <c r="G25" s="8"/>
      <c r="H25" s="8"/>
      <c r="I25" s="8"/>
      <c r="J25" s="8"/>
      <c r="K25" s="8"/>
      <c r="L25" s="8"/>
    </row>
    <row r="26" spans="1:12">
      <c r="A26" s="10" t="s">
        <v>289</v>
      </c>
      <c r="B26" s="10" t="s">
        <v>299</v>
      </c>
      <c r="C26" s="213" t="s">
        <v>5</v>
      </c>
      <c r="D26" s="213"/>
      <c r="E26" s="213"/>
      <c r="F26" s="213" t="s">
        <v>625</v>
      </c>
      <c r="G26" s="213"/>
      <c r="H26" s="213"/>
      <c r="I26" s="213"/>
      <c r="J26" s="20"/>
      <c r="K26" s="20"/>
      <c r="L26" s="10" t="s">
        <v>685</v>
      </c>
    </row>
    <row r="27" spans="1:12">
      <c r="A27" s="11"/>
      <c r="B27" s="11"/>
      <c r="C27" s="250"/>
      <c r="D27" s="277"/>
      <c r="E27" s="251"/>
      <c r="F27" s="256"/>
      <c r="G27" s="283"/>
      <c r="H27" s="283"/>
      <c r="I27" s="283"/>
      <c r="J27" s="283"/>
      <c r="K27" s="257"/>
      <c r="L27" s="11"/>
    </row>
    <row r="28" spans="1:12">
      <c r="A28" s="11"/>
      <c r="B28" s="11"/>
      <c r="C28" s="250"/>
      <c r="D28" s="277"/>
      <c r="E28" s="251"/>
      <c r="F28" s="256"/>
      <c r="G28" s="283"/>
      <c r="H28" s="283"/>
      <c r="I28" s="283"/>
      <c r="J28" s="283"/>
      <c r="K28" s="257"/>
      <c r="L28" s="11"/>
    </row>
    <row r="29" spans="1:12">
      <c r="A29" s="11"/>
      <c r="B29" s="11"/>
      <c r="C29" s="250"/>
      <c r="D29" s="277"/>
      <c r="E29" s="251"/>
      <c r="F29" s="256"/>
      <c r="G29" s="283"/>
      <c r="H29" s="283"/>
      <c r="I29" s="283"/>
      <c r="J29" s="283"/>
      <c r="K29" s="257"/>
      <c r="L29" s="11"/>
    </row>
    <row r="30" spans="1:12">
      <c r="A30" s="11"/>
      <c r="B30" s="11"/>
      <c r="C30" s="250"/>
      <c r="D30" s="277"/>
      <c r="E30" s="251"/>
      <c r="F30" s="256"/>
      <c r="G30" s="283"/>
      <c r="H30" s="283"/>
      <c r="I30" s="283"/>
      <c r="J30" s="283"/>
      <c r="K30" s="257"/>
      <c r="L30" s="11"/>
    </row>
    <row r="31" spans="1:12">
      <c r="A31" s="8"/>
      <c r="B31" s="8"/>
      <c r="C31" s="8"/>
      <c r="D31" s="8"/>
      <c r="E31" s="8"/>
      <c r="F31" s="8"/>
      <c r="G31" s="8"/>
      <c r="H31" s="8"/>
      <c r="I31" s="8"/>
      <c r="J31" s="8"/>
      <c r="K31" s="8"/>
      <c r="L31" s="8"/>
    </row>
    <row r="32" spans="1:12" ht="21">
      <c r="A32" s="9" t="s">
        <v>686</v>
      </c>
      <c r="B32" s="8"/>
      <c r="C32" s="8"/>
      <c r="D32" s="8"/>
      <c r="E32" s="8"/>
      <c r="F32" s="8"/>
      <c r="G32" s="8"/>
      <c r="H32" s="8"/>
      <c r="I32" s="8"/>
      <c r="J32" s="8"/>
      <c r="K32" s="8"/>
      <c r="L32" s="8"/>
    </row>
    <row r="33" spans="1:12">
      <c r="A33" s="10" t="s">
        <v>289</v>
      </c>
      <c r="B33" s="10" t="s">
        <v>299</v>
      </c>
      <c r="C33" s="278" t="s">
        <v>5</v>
      </c>
      <c r="D33" s="278"/>
      <c r="E33" s="278"/>
      <c r="F33" s="278"/>
      <c r="G33" s="278"/>
      <c r="H33" s="278"/>
      <c r="I33" s="213"/>
      <c r="J33" s="213"/>
      <c r="K33" s="213"/>
      <c r="L33" s="213"/>
    </row>
    <row r="34" spans="1:12">
      <c r="A34" s="11"/>
      <c r="B34" s="11"/>
      <c r="C34" s="256"/>
      <c r="D34" s="283"/>
      <c r="E34" s="283"/>
      <c r="F34" s="283"/>
      <c r="G34" s="283"/>
      <c r="H34" s="283"/>
      <c r="I34" s="283"/>
      <c r="J34" s="283"/>
      <c r="K34" s="283"/>
      <c r="L34" s="257"/>
    </row>
    <row r="35" spans="1:12">
      <c r="A35" s="11"/>
      <c r="B35" s="11"/>
      <c r="C35" s="256"/>
      <c r="D35" s="283"/>
      <c r="E35" s="283"/>
      <c r="F35" s="283"/>
      <c r="G35" s="283"/>
      <c r="H35" s="283"/>
      <c r="I35" s="283"/>
      <c r="J35" s="283"/>
      <c r="K35" s="283"/>
      <c r="L35" s="257"/>
    </row>
    <row r="36" spans="1:12">
      <c r="A36" s="11"/>
      <c r="B36" s="11"/>
      <c r="C36" s="256"/>
      <c r="D36" s="283"/>
      <c r="E36" s="283"/>
      <c r="F36" s="283"/>
      <c r="G36" s="283"/>
      <c r="H36" s="283"/>
      <c r="I36" s="283"/>
      <c r="J36" s="283"/>
      <c r="K36" s="283"/>
      <c r="L36" s="257"/>
    </row>
    <row r="37" spans="1:12">
      <c r="A37" s="11"/>
      <c r="B37" s="11"/>
      <c r="C37" s="256"/>
      <c r="D37" s="283"/>
      <c r="E37" s="283"/>
      <c r="F37" s="283"/>
      <c r="G37" s="283"/>
      <c r="H37" s="283"/>
      <c r="I37" s="283"/>
      <c r="J37" s="283"/>
      <c r="K37" s="283"/>
      <c r="L37" s="257"/>
    </row>
    <row r="38" spans="1:12">
      <c r="A38" s="11"/>
      <c r="B38" s="11"/>
      <c r="C38" s="256"/>
      <c r="D38" s="283"/>
      <c r="E38" s="283"/>
      <c r="F38" s="283"/>
      <c r="G38" s="283"/>
      <c r="H38" s="283"/>
      <c r="I38" s="283"/>
      <c r="J38" s="283"/>
      <c r="K38" s="283"/>
      <c r="L38" s="257"/>
    </row>
    <row r="39" spans="1:12">
      <c r="A39" s="11"/>
      <c r="B39" s="11"/>
      <c r="C39" s="256"/>
      <c r="D39" s="283"/>
      <c r="E39" s="283"/>
      <c r="F39" s="283"/>
      <c r="G39" s="283"/>
      <c r="H39" s="283"/>
      <c r="I39" s="283"/>
      <c r="J39" s="283"/>
      <c r="K39" s="283"/>
      <c r="L39" s="257"/>
    </row>
    <row r="40" spans="1:12">
      <c r="A40" s="11"/>
      <c r="B40" s="11"/>
      <c r="C40" s="256"/>
      <c r="D40" s="283"/>
      <c r="E40" s="283"/>
      <c r="F40" s="283"/>
      <c r="G40" s="283"/>
      <c r="H40" s="283"/>
      <c r="I40" s="283"/>
      <c r="J40" s="283"/>
      <c r="K40" s="283"/>
      <c r="L40" s="257"/>
    </row>
    <row r="41" spans="1:12">
      <c r="A41" s="11"/>
      <c r="B41" s="11"/>
      <c r="C41" s="256"/>
      <c r="D41" s="283"/>
      <c r="E41" s="283"/>
      <c r="F41" s="283"/>
      <c r="G41" s="283"/>
      <c r="H41" s="283"/>
      <c r="I41" s="283"/>
      <c r="J41" s="283"/>
      <c r="K41" s="283"/>
      <c r="L41" s="257"/>
    </row>
  </sheetData>
  <mergeCells count="64">
    <mergeCell ref="A1:K1"/>
    <mergeCell ref="A3:B3"/>
    <mergeCell ref="A4:B4"/>
    <mergeCell ref="A5:B5"/>
    <mergeCell ref="B13:D13"/>
    <mergeCell ref="E13:F13"/>
    <mergeCell ref="G13:I13"/>
    <mergeCell ref="J13:L13"/>
    <mergeCell ref="B14:D14"/>
    <mergeCell ref="E14:F14"/>
    <mergeCell ref="G14:I14"/>
    <mergeCell ref="J14:L14"/>
    <mergeCell ref="B15:D15"/>
    <mergeCell ref="E15:F15"/>
    <mergeCell ref="G15:I15"/>
    <mergeCell ref="J15:L15"/>
    <mergeCell ref="B16:D16"/>
    <mergeCell ref="E16:F16"/>
    <mergeCell ref="G16:I16"/>
    <mergeCell ref="J16:L16"/>
    <mergeCell ref="E17:F17"/>
    <mergeCell ref="G17:I17"/>
    <mergeCell ref="J17:L17"/>
    <mergeCell ref="E18:F18"/>
    <mergeCell ref="G18:I18"/>
    <mergeCell ref="J18:L18"/>
    <mergeCell ref="E19:F19"/>
    <mergeCell ref="G19:I19"/>
    <mergeCell ref="J19:L19"/>
    <mergeCell ref="E20:F20"/>
    <mergeCell ref="G20:I20"/>
    <mergeCell ref="J20:L20"/>
    <mergeCell ref="C28:E28"/>
    <mergeCell ref="C29:E29"/>
    <mergeCell ref="C26:E26"/>
    <mergeCell ref="F26:G26"/>
    <mergeCell ref="H26:I26"/>
    <mergeCell ref="C27:E27"/>
    <mergeCell ref="F27:K27"/>
    <mergeCell ref="F28:K28"/>
    <mergeCell ref="F29:K29"/>
    <mergeCell ref="B22:D22"/>
    <mergeCell ref="E22:F22"/>
    <mergeCell ref="G22:I22"/>
    <mergeCell ref="J22:L22"/>
    <mergeCell ref="E21:F21"/>
    <mergeCell ref="G21:I21"/>
    <mergeCell ref="J21:L21"/>
    <mergeCell ref="C33:H33"/>
    <mergeCell ref="I33:L33"/>
    <mergeCell ref="C30:E30"/>
    <mergeCell ref="F30:K30"/>
    <mergeCell ref="B23:D23"/>
    <mergeCell ref="E23:F23"/>
    <mergeCell ref="G23:I23"/>
    <mergeCell ref="J23:L23"/>
    <mergeCell ref="C40:L40"/>
    <mergeCell ref="C41:L41"/>
    <mergeCell ref="C34:L34"/>
    <mergeCell ref="C35:L35"/>
    <mergeCell ref="C36:L36"/>
    <mergeCell ref="C37:L37"/>
    <mergeCell ref="C39:L39"/>
    <mergeCell ref="C38:L38"/>
  </mergeCells>
  <hyperlinks>
    <hyperlink ref="A1" location="Voorblad!A1" display="Scenario's" xr:uid="{03021668-9618-4EF6-B818-61BF55434BAA}"/>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CC8A-A0FD-4EE6-8144-FC585A0AF2A0}">
  <sheetPr codeName="Blad41">
    <tabColor theme="2"/>
  </sheetPr>
  <dimension ref="A1:O46"/>
  <sheetViews>
    <sheetView zoomScale="85" zoomScaleNormal="85" workbookViewId="0">
      <selection activeCell="C46" sqref="C46:L46"/>
    </sheetView>
  </sheetViews>
  <sheetFormatPr defaultColWidth="9.109375" defaultRowHeight="14.4"/>
  <cols>
    <col min="1" max="1" width="9.109375" style="28" customWidth="1"/>
    <col min="2" max="2" width="17.109375" style="28" customWidth="1"/>
    <col min="3" max="3" width="15.5546875" style="28" customWidth="1"/>
    <col min="4" max="4" width="24.33203125"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5" ht="33.6" customHeight="1">
      <c r="A1" s="279" t="s">
        <v>697</v>
      </c>
      <c r="B1" s="279"/>
      <c r="C1" s="279"/>
      <c r="D1" s="279"/>
      <c r="E1" s="279"/>
      <c r="F1" s="279"/>
      <c r="G1" s="279"/>
      <c r="H1" s="279"/>
      <c r="I1" s="279"/>
      <c r="J1" s="279"/>
      <c r="K1" s="279"/>
      <c r="L1" s="279"/>
      <c r="M1" s="279"/>
      <c r="N1" s="279"/>
      <c r="O1" s="279"/>
    </row>
    <row r="2" spans="1:15">
      <c r="A2" s="14"/>
      <c r="B2" s="14"/>
      <c r="C2" s="14"/>
      <c r="D2" s="14"/>
      <c r="E2" s="14"/>
      <c r="F2" s="14"/>
      <c r="G2" s="8"/>
      <c r="H2" s="8"/>
      <c r="I2" s="8"/>
      <c r="J2" s="8"/>
      <c r="K2" s="8"/>
      <c r="L2" s="8"/>
      <c r="M2" s="8"/>
      <c r="N2" s="8"/>
      <c r="O2" s="8"/>
    </row>
    <row r="3" spans="1:15">
      <c r="A3" s="293" t="s">
        <v>220</v>
      </c>
      <c r="B3" s="293"/>
      <c r="C3" s="8"/>
      <c r="D3" s="13" t="str">
        <f>Contractgegevens!B5</f>
        <v>&lt;Contractnaam&gt;</v>
      </c>
      <c r="E3" s="14"/>
      <c r="F3" s="14"/>
      <c r="G3" s="8"/>
      <c r="H3" s="8"/>
      <c r="I3" s="8"/>
      <c r="J3" s="8"/>
      <c r="K3" s="8"/>
      <c r="L3" s="8"/>
      <c r="M3" s="8"/>
      <c r="N3" s="8"/>
      <c r="O3" s="8"/>
    </row>
    <row r="4" spans="1:15">
      <c r="A4" s="293" t="s">
        <v>224</v>
      </c>
      <c r="B4" s="293"/>
      <c r="C4" s="8"/>
      <c r="D4" s="13" t="str">
        <f>Contractgegevens!B24</f>
        <v>&lt;PDMer&gt;</v>
      </c>
      <c r="E4" s="14"/>
      <c r="F4" s="14"/>
      <c r="G4" s="8"/>
      <c r="H4" s="8"/>
      <c r="I4" s="8"/>
      <c r="J4" s="8"/>
      <c r="K4" s="8"/>
      <c r="L4" s="8"/>
      <c r="M4" s="8"/>
      <c r="N4" s="8"/>
      <c r="O4" s="8"/>
    </row>
    <row r="5" spans="1:15">
      <c r="A5" s="293" t="s">
        <v>225</v>
      </c>
      <c r="B5" s="293"/>
      <c r="C5" s="8"/>
      <c r="D5" s="13" t="str">
        <f>Contractgegevens!B25</f>
        <v>&lt;LCMer&gt;</v>
      </c>
      <c r="E5" s="14"/>
      <c r="F5" s="14"/>
      <c r="G5" s="8"/>
      <c r="H5" s="8"/>
      <c r="I5" s="8"/>
      <c r="J5" s="8"/>
      <c r="K5" s="8"/>
      <c r="L5" s="8"/>
      <c r="M5" s="8"/>
      <c r="N5" s="8"/>
      <c r="O5" s="8"/>
    </row>
    <row r="6" spans="1:15">
      <c r="A6" s="8" t="s">
        <v>226</v>
      </c>
      <c r="B6" s="8"/>
      <c r="C6" s="8"/>
      <c r="D6" s="13" t="str">
        <f>Contractgegevens!B26</f>
        <v>&lt;RVMer&gt;</v>
      </c>
      <c r="E6" s="14"/>
      <c r="F6" s="14"/>
      <c r="G6" s="8"/>
      <c r="H6" s="8"/>
      <c r="I6" s="8"/>
      <c r="J6" s="8"/>
      <c r="K6" s="8"/>
      <c r="L6" s="8"/>
      <c r="M6" s="8"/>
      <c r="N6" s="8"/>
      <c r="O6" s="8"/>
    </row>
    <row r="7" spans="1:15">
      <c r="A7" s="8"/>
      <c r="B7" s="8"/>
      <c r="C7" s="8"/>
      <c r="D7" s="8"/>
      <c r="E7" s="8"/>
      <c r="F7" s="8"/>
      <c r="G7" s="8"/>
      <c r="H7" s="8"/>
      <c r="I7" s="8"/>
      <c r="J7" s="8"/>
      <c r="K7" s="8"/>
      <c r="L7" s="8"/>
      <c r="M7" s="8"/>
      <c r="N7" s="8"/>
      <c r="O7" s="8"/>
    </row>
    <row r="8" spans="1:15" ht="21">
      <c r="A8" s="9" t="s">
        <v>662</v>
      </c>
      <c r="B8" s="8"/>
      <c r="C8" s="8"/>
      <c r="D8" s="8"/>
      <c r="E8" s="8"/>
      <c r="F8" s="8"/>
      <c r="G8" s="8"/>
      <c r="H8" s="8"/>
      <c r="I8" s="8"/>
      <c r="J8" s="8"/>
      <c r="K8" s="8"/>
      <c r="L8" s="8"/>
      <c r="M8" s="8"/>
      <c r="N8" s="8"/>
      <c r="O8" s="8"/>
    </row>
    <row r="9" spans="1:15">
      <c r="A9" s="8" t="s">
        <v>663</v>
      </c>
      <c r="B9" s="8"/>
      <c r="C9" s="11"/>
      <c r="D9" s="8"/>
      <c r="E9" s="8" t="s">
        <v>664</v>
      </c>
      <c r="F9" s="8"/>
      <c r="G9" s="11"/>
      <c r="H9" s="8"/>
      <c r="I9" s="8"/>
      <c r="J9" s="8"/>
      <c r="K9" s="8"/>
      <c r="L9" s="8"/>
      <c r="M9" s="8"/>
      <c r="N9" s="8"/>
      <c r="O9" s="8"/>
    </row>
    <row r="10" spans="1:15">
      <c r="A10" s="8" t="s">
        <v>667</v>
      </c>
      <c r="B10" s="8"/>
      <c r="C10" s="13"/>
      <c r="D10" s="8"/>
      <c r="E10" s="8"/>
      <c r="F10" s="8"/>
      <c r="G10" s="8"/>
      <c r="H10" s="8"/>
      <c r="I10" s="8"/>
      <c r="J10" s="8"/>
      <c r="K10" s="8"/>
      <c r="L10" s="8"/>
      <c r="M10" s="8"/>
      <c r="N10" s="8"/>
      <c r="O10" s="8"/>
    </row>
    <row r="11" spans="1:15">
      <c r="A11" s="8" t="s">
        <v>668</v>
      </c>
      <c r="B11" s="8"/>
      <c r="C11" s="13"/>
      <c r="D11" s="8"/>
      <c r="E11" s="8"/>
      <c r="F11" s="8"/>
      <c r="G11" s="8"/>
      <c r="H11" s="8"/>
      <c r="I11" s="8"/>
      <c r="J11" s="8"/>
      <c r="K11" s="8"/>
      <c r="L11" s="8"/>
      <c r="M11" s="8"/>
      <c r="N11" s="8"/>
      <c r="O11" s="8"/>
    </row>
    <row r="12" spans="1:15">
      <c r="A12" s="8"/>
      <c r="B12" s="8"/>
      <c r="C12" s="8"/>
      <c r="D12" s="8"/>
      <c r="E12" s="8"/>
      <c r="F12" s="8"/>
      <c r="G12" s="8"/>
      <c r="H12" s="8"/>
      <c r="I12" s="8"/>
      <c r="J12" s="8"/>
      <c r="K12" s="8"/>
      <c r="L12" s="8"/>
      <c r="M12" s="8"/>
      <c r="N12" s="8"/>
      <c r="O12" s="8"/>
    </row>
    <row r="13" spans="1:15" ht="18">
      <c r="A13" s="25" t="s">
        <v>669</v>
      </c>
      <c r="B13" s="8"/>
      <c r="C13" s="8"/>
      <c r="D13" s="8"/>
      <c r="E13" s="8"/>
      <c r="F13" s="8"/>
      <c r="G13" s="8"/>
      <c r="H13" s="8"/>
      <c r="I13" s="8"/>
      <c r="J13" s="8"/>
      <c r="K13" s="8"/>
      <c r="L13" s="8"/>
      <c r="M13" s="8"/>
      <c r="N13" s="8"/>
      <c r="O13" s="8"/>
    </row>
    <row r="14" spans="1:15">
      <c r="A14" s="10" t="s">
        <v>289</v>
      </c>
      <c r="B14" s="213" t="s">
        <v>240</v>
      </c>
      <c r="C14" s="213"/>
      <c r="D14" s="213"/>
      <c r="E14" s="213" t="s">
        <v>670</v>
      </c>
      <c r="F14" s="213"/>
      <c r="G14" s="213" t="s">
        <v>671</v>
      </c>
      <c r="H14" s="213"/>
      <c r="I14" s="213"/>
      <c r="J14" s="213" t="s">
        <v>1061</v>
      </c>
      <c r="K14" s="213"/>
      <c r="L14" s="213"/>
      <c r="M14" s="8"/>
      <c r="N14" s="8"/>
      <c r="O14" s="8"/>
    </row>
    <row r="15" spans="1:15">
      <c r="A15" s="11">
        <v>1</v>
      </c>
      <c r="B15" s="242" t="s">
        <v>1083</v>
      </c>
      <c r="C15" s="242"/>
      <c r="D15" s="242"/>
      <c r="E15" s="242"/>
      <c r="F15" s="242"/>
      <c r="G15" s="242"/>
      <c r="H15" s="242"/>
      <c r="I15" s="242"/>
      <c r="J15" s="242"/>
      <c r="K15" s="242"/>
      <c r="L15" s="242"/>
      <c r="M15" s="8"/>
      <c r="N15" s="8"/>
      <c r="O15" s="8"/>
    </row>
    <row r="16" spans="1:15">
      <c r="A16" s="11">
        <v>2</v>
      </c>
      <c r="B16" s="242" t="s">
        <v>1063</v>
      </c>
      <c r="C16" s="242"/>
      <c r="D16" s="242"/>
      <c r="E16" s="242"/>
      <c r="F16" s="242"/>
      <c r="G16" s="242"/>
      <c r="H16" s="242"/>
      <c r="I16" s="242"/>
      <c r="J16" s="242"/>
      <c r="K16" s="242"/>
      <c r="L16" s="242"/>
      <c r="M16" s="8"/>
      <c r="N16" s="8"/>
      <c r="O16" s="8"/>
    </row>
    <row r="17" spans="1:15">
      <c r="A17" s="11">
        <v>3</v>
      </c>
      <c r="B17" s="242" t="s">
        <v>698</v>
      </c>
      <c r="C17" s="242"/>
      <c r="D17" s="242"/>
      <c r="E17" s="242"/>
      <c r="F17" s="242"/>
      <c r="G17" s="242"/>
      <c r="H17" s="242"/>
      <c r="I17" s="242"/>
      <c r="J17" s="242"/>
      <c r="K17" s="242"/>
      <c r="L17" s="242"/>
      <c r="M17" s="8"/>
      <c r="N17" s="8"/>
      <c r="O17" s="8"/>
    </row>
    <row r="18" spans="1:15">
      <c r="A18" s="11">
        <v>4</v>
      </c>
      <c r="B18" s="242" t="s">
        <v>699</v>
      </c>
      <c r="C18" s="242"/>
      <c r="D18" s="242"/>
      <c r="E18" s="242"/>
      <c r="F18" s="242"/>
      <c r="G18" s="242"/>
      <c r="H18" s="242"/>
      <c r="I18" s="242"/>
      <c r="J18" s="242"/>
      <c r="K18" s="242"/>
      <c r="L18" s="242"/>
      <c r="M18" s="8"/>
      <c r="N18" s="8"/>
      <c r="O18" s="8"/>
    </row>
    <row r="19" spans="1:15">
      <c r="A19" s="11">
        <v>5</v>
      </c>
      <c r="B19" s="250" t="s">
        <v>700</v>
      </c>
      <c r="C19" s="277"/>
      <c r="D19" s="251"/>
      <c r="E19" s="242"/>
      <c r="F19" s="242"/>
      <c r="G19" s="242"/>
      <c r="H19" s="242"/>
      <c r="I19" s="242"/>
      <c r="J19" s="242"/>
      <c r="K19" s="242"/>
      <c r="L19" s="242"/>
      <c r="M19" s="8"/>
      <c r="N19" s="8"/>
      <c r="O19" s="8"/>
    </row>
    <row r="20" spans="1:15">
      <c r="A20" s="11">
        <v>6</v>
      </c>
      <c r="B20" s="250" t="s">
        <v>32</v>
      </c>
      <c r="C20" s="277"/>
      <c r="D20" s="251"/>
      <c r="E20" s="242"/>
      <c r="F20" s="242"/>
      <c r="G20" s="242"/>
      <c r="H20" s="242"/>
      <c r="I20" s="242"/>
      <c r="J20" s="242"/>
      <c r="K20" s="242"/>
      <c r="L20" s="242"/>
      <c r="M20" s="8"/>
      <c r="N20" s="8"/>
      <c r="O20" s="8"/>
    </row>
    <row r="21" spans="1:15">
      <c r="A21" s="11">
        <v>7</v>
      </c>
      <c r="B21" s="250" t="s">
        <v>701</v>
      </c>
      <c r="C21" s="277"/>
      <c r="D21" s="251"/>
      <c r="E21" s="242"/>
      <c r="F21" s="242"/>
      <c r="G21" s="242"/>
      <c r="H21" s="242"/>
      <c r="I21" s="242"/>
      <c r="J21" s="242"/>
      <c r="K21" s="242"/>
      <c r="L21" s="242"/>
      <c r="M21" s="8"/>
      <c r="N21" s="8"/>
      <c r="O21" s="8"/>
    </row>
    <row r="22" spans="1:15">
      <c r="A22" s="11">
        <v>8</v>
      </c>
      <c r="B22" s="250" t="s">
        <v>702</v>
      </c>
      <c r="C22" s="277"/>
      <c r="D22" s="251"/>
      <c r="E22" s="242"/>
      <c r="F22" s="242"/>
      <c r="G22" s="242"/>
      <c r="H22" s="242"/>
      <c r="I22" s="242"/>
      <c r="J22" s="242"/>
      <c r="K22" s="242"/>
      <c r="L22" s="242"/>
      <c r="M22" s="8"/>
      <c r="N22" s="8"/>
      <c r="O22" s="8"/>
    </row>
    <row r="23" spans="1:15">
      <c r="A23" s="11">
        <v>9</v>
      </c>
      <c r="B23" s="250" t="s">
        <v>848</v>
      </c>
      <c r="C23" s="277"/>
      <c r="D23" s="251"/>
      <c r="E23" s="242"/>
      <c r="F23" s="242"/>
      <c r="G23" s="242"/>
      <c r="H23" s="242"/>
      <c r="I23" s="242"/>
      <c r="J23" s="242"/>
      <c r="K23" s="242"/>
      <c r="L23" s="242"/>
      <c r="M23" s="8"/>
      <c r="N23" s="8"/>
      <c r="O23" s="8"/>
    </row>
    <row r="24" spans="1:15">
      <c r="A24" s="11">
        <v>10</v>
      </c>
      <c r="B24" s="250" t="s">
        <v>703</v>
      </c>
      <c r="C24" s="277"/>
      <c r="D24" s="251"/>
      <c r="E24" s="242"/>
      <c r="F24" s="242"/>
      <c r="G24" s="242"/>
      <c r="H24" s="242"/>
      <c r="I24" s="242"/>
      <c r="J24" s="242"/>
      <c r="K24" s="242"/>
      <c r="L24" s="242"/>
      <c r="M24" s="8"/>
      <c r="N24" s="8"/>
      <c r="O24" s="8"/>
    </row>
    <row r="25" spans="1:15">
      <c r="A25" s="11">
        <v>11</v>
      </c>
      <c r="B25" s="250" t="s">
        <v>704</v>
      </c>
      <c r="C25" s="277"/>
      <c r="D25" s="251"/>
      <c r="E25" s="242"/>
      <c r="F25" s="242"/>
      <c r="G25" s="242"/>
      <c r="H25" s="242"/>
      <c r="I25" s="242"/>
      <c r="J25" s="242"/>
      <c r="K25" s="242"/>
      <c r="L25" s="242"/>
      <c r="M25" s="8"/>
      <c r="N25" s="8"/>
      <c r="O25" s="8"/>
    </row>
    <row r="26" spans="1:15">
      <c r="A26" s="11">
        <v>12</v>
      </c>
      <c r="B26" s="49" t="s">
        <v>680</v>
      </c>
      <c r="C26" s="64"/>
      <c r="D26" s="50"/>
      <c r="E26" s="242"/>
      <c r="F26" s="242"/>
      <c r="G26" s="242"/>
      <c r="H26" s="242"/>
      <c r="I26" s="242"/>
      <c r="J26" s="242"/>
      <c r="K26" s="242"/>
      <c r="L26" s="242"/>
      <c r="M26" s="8"/>
      <c r="N26" s="8"/>
      <c r="O26" s="8"/>
    </row>
    <row r="27" spans="1:15">
      <c r="A27" s="11">
        <v>13</v>
      </c>
      <c r="B27" s="242" t="s">
        <v>681</v>
      </c>
      <c r="C27" s="242"/>
      <c r="D27" s="242"/>
      <c r="E27" s="242"/>
      <c r="F27" s="242"/>
      <c r="G27" s="242"/>
      <c r="H27" s="242"/>
      <c r="I27" s="242"/>
      <c r="J27" s="242"/>
      <c r="K27" s="242"/>
      <c r="L27" s="242"/>
      <c r="M27" s="8"/>
      <c r="N27" s="8"/>
      <c r="O27" s="8"/>
    </row>
    <row r="28" spans="1:15">
      <c r="A28" s="11">
        <v>14</v>
      </c>
      <c r="B28" s="242" t="s">
        <v>682</v>
      </c>
      <c r="C28" s="242"/>
      <c r="D28" s="242"/>
      <c r="E28" s="242"/>
      <c r="F28" s="242"/>
      <c r="G28" s="242"/>
      <c r="H28" s="242"/>
      <c r="I28" s="242"/>
      <c r="J28" s="242"/>
      <c r="K28" s="242"/>
      <c r="L28" s="242"/>
      <c r="M28" s="8"/>
      <c r="N28" s="8"/>
      <c r="O28" s="8"/>
    </row>
    <row r="29" spans="1:15">
      <c r="A29" s="8"/>
      <c r="B29" s="8"/>
      <c r="C29" s="8"/>
      <c r="D29" s="8"/>
      <c r="E29" s="8"/>
      <c r="F29" s="8"/>
      <c r="G29" s="8"/>
      <c r="H29" s="8"/>
      <c r="I29" s="8"/>
      <c r="J29" s="8"/>
      <c r="K29" s="8"/>
      <c r="L29" s="8"/>
      <c r="M29" s="8"/>
      <c r="N29" s="8"/>
      <c r="O29" s="8"/>
    </row>
    <row r="30" spans="1:15" ht="21">
      <c r="A30" s="9" t="s">
        <v>683</v>
      </c>
      <c r="B30" s="8"/>
      <c r="C30" s="8"/>
      <c r="D30" s="8"/>
      <c r="E30" s="8"/>
      <c r="F30" s="8"/>
      <c r="G30" s="8"/>
      <c r="H30" s="8"/>
      <c r="I30" s="8"/>
      <c r="J30" s="8"/>
      <c r="K30" s="8"/>
      <c r="L30" s="8"/>
      <c r="M30" s="8"/>
      <c r="N30" s="8"/>
      <c r="O30" s="8"/>
    </row>
    <row r="31" spans="1:15">
      <c r="A31" s="10" t="s">
        <v>289</v>
      </c>
      <c r="B31" s="10" t="s">
        <v>299</v>
      </c>
      <c r="C31" s="213" t="s">
        <v>5</v>
      </c>
      <c r="D31" s="213"/>
      <c r="E31" s="213"/>
      <c r="F31" s="213" t="s">
        <v>625</v>
      </c>
      <c r="G31" s="213"/>
      <c r="H31" s="213"/>
      <c r="I31" s="213"/>
      <c r="J31" s="10"/>
      <c r="K31" s="10"/>
      <c r="L31" s="10" t="s">
        <v>685</v>
      </c>
      <c r="M31" s="8"/>
      <c r="N31" s="8"/>
      <c r="O31" s="8"/>
    </row>
    <row r="32" spans="1:15">
      <c r="A32" s="11"/>
      <c r="B32" s="11"/>
      <c r="C32" s="250"/>
      <c r="D32" s="277"/>
      <c r="E32" s="251"/>
      <c r="F32" s="256"/>
      <c r="G32" s="283"/>
      <c r="H32" s="283"/>
      <c r="I32" s="283"/>
      <c r="J32" s="283"/>
      <c r="K32" s="257"/>
      <c r="L32" s="11"/>
      <c r="M32" s="8"/>
      <c r="N32" s="8"/>
      <c r="O32" s="8"/>
    </row>
    <row r="33" spans="1:15">
      <c r="A33" s="11"/>
      <c r="B33" s="11"/>
      <c r="C33" s="250"/>
      <c r="D33" s="277"/>
      <c r="E33" s="251"/>
      <c r="F33" s="256"/>
      <c r="G33" s="283"/>
      <c r="H33" s="283"/>
      <c r="I33" s="283"/>
      <c r="J33" s="283"/>
      <c r="K33" s="257"/>
      <c r="L33" s="11"/>
      <c r="M33" s="8"/>
      <c r="N33" s="8"/>
      <c r="O33" s="8"/>
    </row>
    <row r="34" spans="1:15">
      <c r="A34" s="11"/>
      <c r="B34" s="11"/>
      <c r="C34" s="250"/>
      <c r="D34" s="277"/>
      <c r="E34" s="251"/>
      <c r="F34" s="295"/>
      <c r="G34" s="296"/>
      <c r="H34" s="296"/>
      <c r="I34" s="296"/>
      <c r="J34" s="296"/>
      <c r="K34" s="297"/>
      <c r="L34" s="11"/>
      <c r="M34" s="8"/>
      <c r="N34" s="8"/>
      <c r="O34" s="8"/>
    </row>
    <row r="35" spans="1:15">
      <c r="A35" s="11"/>
      <c r="B35" s="11"/>
      <c r="C35" s="250"/>
      <c r="D35" s="277"/>
      <c r="E35" s="251"/>
      <c r="F35" s="298"/>
      <c r="G35" s="299"/>
      <c r="H35" s="299"/>
      <c r="I35" s="299"/>
      <c r="J35" s="299"/>
      <c r="K35" s="300"/>
      <c r="L35" s="11"/>
      <c r="M35" s="8"/>
      <c r="N35" s="8"/>
      <c r="O35" s="8"/>
    </row>
    <row r="36" spans="1:15">
      <c r="A36" s="8"/>
      <c r="B36" s="8"/>
      <c r="C36" s="8"/>
      <c r="D36" s="8"/>
      <c r="E36" s="8"/>
      <c r="F36" s="8"/>
      <c r="G36" s="8"/>
      <c r="H36" s="8"/>
      <c r="I36" s="8"/>
      <c r="J36" s="8"/>
      <c r="K36" s="8"/>
      <c r="L36" s="8"/>
      <c r="M36" s="8"/>
      <c r="N36" s="8"/>
      <c r="O36" s="8"/>
    </row>
    <row r="37" spans="1:15" ht="21">
      <c r="A37" s="9" t="s">
        <v>686</v>
      </c>
      <c r="B37" s="8"/>
      <c r="C37" s="8"/>
      <c r="D37" s="8"/>
      <c r="E37" s="8"/>
      <c r="F37" s="8"/>
      <c r="G37" s="8"/>
      <c r="H37" s="8"/>
      <c r="I37" s="8"/>
      <c r="J37" s="8"/>
      <c r="K37" s="8"/>
      <c r="L37" s="8"/>
      <c r="M37" s="8"/>
      <c r="N37" s="8"/>
      <c r="O37" s="8"/>
    </row>
    <row r="38" spans="1:15">
      <c r="A38" s="10" t="s">
        <v>289</v>
      </c>
      <c r="B38" s="10" t="s">
        <v>299</v>
      </c>
      <c r="C38" s="278" t="s">
        <v>5</v>
      </c>
      <c r="D38" s="278"/>
      <c r="E38" s="278"/>
      <c r="F38" s="278"/>
      <c r="G38" s="278"/>
      <c r="H38" s="278"/>
      <c r="I38" s="213"/>
      <c r="J38" s="213"/>
      <c r="K38" s="213"/>
      <c r="L38" s="213"/>
      <c r="M38" s="8"/>
      <c r="N38" s="8"/>
      <c r="O38" s="8"/>
    </row>
    <row r="39" spans="1:15">
      <c r="A39" s="11"/>
      <c r="B39" s="11"/>
      <c r="C39" s="256"/>
      <c r="D39" s="283"/>
      <c r="E39" s="283"/>
      <c r="F39" s="283"/>
      <c r="G39" s="283"/>
      <c r="H39" s="283"/>
      <c r="I39" s="283"/>
      <c r="J39" s="283"/>
      <c r="K39" s="283"/>
      <c r="L39" s="257"/>
      <c r="M39" s="8"/>
      <c r="N39" s="8"/>
      <c r="O39" s="8"/>
    </row>
    <row r="40" spans="1:15">
      <c r="A40" s="11"/>
      <c r="B40" s="11"/>
      <c r="C40" s="256"/>
      <c r="D40" s="283"/>
      <c r="E40" s="283"/>
      <c r="F40" s="283"/>
      <c r="G40" s="283"/>
      <c r="H40" s="283"/>
      <c r="I40" s="283"/>
      <c r="J40" s="283"/>
      <c r="K40" s="283"/>
      <c r="L40" s="257"/>
      <c r="M40" s="8"/>
      <c r="N40" s="8"/>
      <c r="O40" s="8"/>
    </row>
    <row r="41" spans="1:15">
      <c r="A41" s="11"/>
      <c r="B41" s="11"/>
      <c r="C41" s="256"/>
      <c r="D41" s="283"/>
      <c r="E41" s="283"/>
      <c r="F41" s="283"/>
      <c r="G41" s="283"/>
      <c r="H41" s="283"/>
      <c r="I41" s="283"/>
      <c r="J41" s="283"/>
      <c r="K41" s="283"/>
      <c r="L41" s="257"/>
      <c r="M41" s="8"/>
      <c r="N41" s="8"/>
      <c r="O41" s="8"/>
    </row>
    <row r="42" spans="1:15">
      <c r="A42" s="11"/>
      <c r="B42" s="11"/>
      <c r="C42" s="256"/>
      <c r="D42" s="283"/>
      <c r="E42" s="283"/>
      <c r="F42" s="283"/>
      <c r="G42" s="283"/>
      <c r="H42" s="283"/>
      <c r="I42" s="283"/>
      <c r="J42" s="283"/>
      <c r="K42" s="283"/>
      <c r="L42" s="257"/>
      <c r="M42" s="8"/>
      <c r="N42" s="8"/>
      <c r="O42" s="8"/>
    </row>
    <row r="43" spans="1:15">
      <c r="A43" s="11"/>
      <c r="B43" s="11"/>
      <c r="C43" s="256"/>
      <c r="D43" s="283"/>
      <c r="E43" s="283"/>
      <c r="F43" s="283"/>
      <c r="G43" s="283"/>
      <c r="H43" s="283"/>
      <c r="I43" s="283"/>
      <c r="J43" s="283"/>
      <c r="K43" s="283"/>
      <c r="L43" s="257"/>
      <c r="M43" s="8"/>
      <c r="N43" s="8"/>
      <c r="O43" s="8"/>
    </row>
    <row r="44" spans="1:15">
      <c r="A44" s="11"/>
      <c r="B44" s="11"/>
      <c r="C44" s="256"/>
      <c r="D44" s="283"/>
      <c r="E44" s="283"/>
      <c r="F44" s="283"/>
      <c r="G44" s="283"/>
      <c r="H44" s="283"/>
      <c r="I44" s="283"/>
      <c r="J44" s="283"/>
      <c r="K44" s="283"/>
      <c r="L44" s="257"/>
      <c r="M44" s="8"/>
      <c r="N44" s="8"/>
      <c r="O44" s="8"/>
    </row>
    <row r="45" spans="1:15">
      <c r="A45" s="11"/>
      <c r="B45" s="11"/>
      <c r="C45" s="256"/>
      <c r="D45" s="283"/>
      <c r="E45" s="283"/>
      <c r="F45" s="283"/>
      <c r="G45" s="283"/>
      <c r="H45" s="283"/>
      <c r="I45" s="283"/>
      <c r="J45" s="283"/>
      <c r="K45" s="283"/>
      <c r="L45" s="257"/>
      <c r="M45" s="8"/>
      <c r="N45" s="8"/>
      <c r="O45" s="8"/>
    </row>
    <row r="46" spans="1:15">
      <c r="A46" s="11"/>
      <c r="B46" s="11"/>
      <c r="C46" s="256"/>
      <c r="D46" s="283"/>
      <c r="E46" s="283"/>
      <c r="F46" s="283"/>
      <c r="G46" s="283"/>
      <c r="H46" s="283"/>
      <c r="I46" s="283"/>
      <c r="J46" s="283"/>
      <c r="K46" s="283"/>
      <c r="L46" s="257"/>
      <c r="M46" s="8"/>
      <c r="N46" s="8"/>
      <c r="O46" s="8"/>
    </row>
  </sheetData>
  <mergeCells count="83">
    <mergeCell ref="G14:I14"/>
    <mergeCell ref="J14:L14"/>
    <mergeCell ref="A1:O1"/>
    <mergeCell ref="A3:B3"/>
    <mergeCell ref="A4:B4"/>
    <mergeCell ref="A5:B5"/>
    <mergeCell ref="B14:D14"/>
    <mergeCell ref="E14:F14"/>
    <mergeCell ref="B15:D15"/>
    <mergeCell ref="E15:F15"/>
    <mergeCell ref="G15:I15"/>
    <mergeCell ref="J15:L15"/>
    <mergeCell ref="B17:D17"/>
    <mergeCell ref="E17:F17"/>
    <mergeCell ref="G17:I17"/>
    <mergeCell ref="J17:L17"/>
    <mergeCell ref="B16:D16"/>
    <mergeCell ref="E16:F16"/>
    <mergeCell ref="G16:I16"/>
    <mergeCell ref="J16:L16"/>
    <mergeCell ref="B18:D18"/>
    <mergeCell ref="E18:F18"/>
    <mergeCell ref="G18:I18"/>
    <mergeCell ref="J18:L18"/>
    <mergeCell ref="E19:F19"/>
    <mergeCell ref="G19:I19"/>
    <mergeCell ref="J19:L19"/>
    <mergeCell ref="B19:D19"/>
    <mergeCell ref="G20:I20"/>
    <mergeCell ref="J20:L20"/>
    <mergeCell ref="E21:F21"/>
    <mergeCell ref="G21:I21"/>
    <mergeCell ref="J21:L21"/>
    <mergeCell ref="E20:F20"/>
    <mergeCell ref="B27:D27"/>
    <mergeCell ref="E27:F27"/>
    <mergeCell ref="G27:I27"/>
    <mergeCell ref="J27:L27"/>
    <mergeCell ref="E24:F24"/>
    <mergeCell ref="E26:F26"/>
    <mergeCell ref="G26:I26"/>
    <mergeCell ref="J26:L26"/>
    <mergeCell ref="E25:F25"/>
    <mergeCell ref="G25:I25"/>
    <mergeCell ref="J25:L25"/>
    <mergeCell ref="G24:I24"/>
    <mergeCell ref="J24:L24"/>
    <mergeCell ref="C35:E35"/>
    <mergeCell ref="B28:D28"/>
    <mergeCell ref="E28:F28"/>
    <mergeCell ref="G28:I28"/>
    <mergeCell ref="J28:L28"/>
    <mergeCell ref="C31:E31"/>
    <mergeCell ref="F31:G31"/>
    <mergeCell ref="H31:I31"/>
    <mergeCell ref="B20:D20"/>
    <mergeCell ref="B25:D25"/>
    <mergeCell ref="B23:D23"/>
    <mergeCell ref="B21:D21"/>
    <mergeCell ref="B24:D24"/>
    <mergeCell ref="B22:D22"/>
    <mergeCell ref="E22:F22"/>
    <mergeCell ref="G22:I22"/>
    <mergeCell ref="J22:L22"/>
    <mergeCell ref="E23:F23"/>
    <mergeCell ref="G23:I23"/>
    <mergeCell ref="J23:L23"/>
    <mergeCell ref="C43:L43"/>
    <mergeCell ref="C44:L44"/>
    <mergeCell ref="C45:L45"/>
    <mergeCell ref="C46:L46"/>
    <mergeCell ref="F32:K32"/>
    <mergeCell ref="F33:K33"/>
    <mergeCell ref="F34:K35"/>
    <mergeCell ref="C39:L39"/>
    <mergeCell ref="C40:L40"/>
    <mergeCell ref="C41:L41"/>
    <mergeCell ref="C42:L42"/>
    <mergeCell ref="C32:E32"/>
    <mergeCell ref="C33:E33"/>
    <mergeCell ref="C34:E34"/>
    <mergeCell ref="C38:H38"/>
    <mergeCell ref="I38:L38"/>
  </mergeCells>
  <hyperlinks>
    <hyperlink ref="A1" location="Voorblad!A1" display="Scenario's" xr:uid="{29872DB9-9A63-42B8-9E4E-F0125F2275E5}"/>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109A2-99AC-42F5-8012-047586513675}">
  <sheetPr codeName="Blad42">
    <tabColor theme="2"/>
  </sheetPr>
  <dimension ref="A1:R42"/>
  <sheetViews>
    <sheetView zoomScale="85" zoomScaleNormal="85" workbookViewId="0">
      <selection activeCell="R30" sqref="R30"/>
    </sheetView>
  </sheetViews>
  <sheetFormatPr defaultColWidth="9.109375" defaultRowHeight="14.4"/>
  <cols>
    <col min="1" max="1" width="9.109375" style="28" customWidth="1"/>
    <col min="2" max="2" width="17.109375" style="28" customWidth="1"/>
    <col min="3" max="3" width="19.33203125" style="28" customWidth="1"/>
    <col min="4" max="4" width="16.88671875" style="28" customWidth="1"/>
    <col min="5" max="7" width="9.109375" style="28"/>
    <col min="8" max="8" width="19.109375" style="28" customWidth="1"/>
    <col min="9" max="10" width="10.109375" style="28" bestFit="1" customWidth="1"/>
    <col min="11" max="11" width="10.5546875" style="28" customWidth="1"/>
    <col min="12" max="12" width="15" style="28" bestFit="1" customWidth="1"/>
    <col min="13" max="16384" width="9.109375" style="28"/>
  </cols>
  <sheetData>
    <row r="1" spans="1:18" ht="33.6" customHeight="1">
      <c r="A1" s="279" t="s">
        <v>705</v>
      </c>
      <c r="B1" s="279"/>
      <c r="C1" s="279"/>
      <c r="D1" s="279"/>
      <c r="E1" s="279"/>
      <c r="F1" s="279"/>
      <c r="G1" s="279"/>
      <c r="H1" s="279"/>
      <c r="I1" s="279"/>
      <c r="J1" s="279"/>
      <c r="K1" s="279"/>
      <c r="L1" s="279"/>
      <c r="M1" s="279"/>
      <c r="N1" s="279"/>
      <c r="O1" s="279"/>
      <c r="P1" s="279"/>
      <c r="Q1" s="279"/>
      <c r="R1" s="279"/>
    </row>
    <row r="2" spans="1:18">
      <c r="A2" s="14"/>
      <c r="B2" s="14"/>
      <c r="C2" s="14"/>
      <c r="D2" s="14"/>
      <c r="E2" s="14"/>
      <c r="F2" s="14"/>
      <c r="G2" s="8"/>
      <c r="H2" s="8"/>
      <c r="I2" s="8"/>
      <c r="J2" s="8"/>
      <c r="K2" s="8"/>
      <c r="L2" s="8"/>
      <c r="M2" s="8"/>
      <c r="N2" s="8"/>
      <c r="O2" s="8"/>
      <c r="P2" s="8"/>
      <c r="Q2" s="8"/>
      <c r="R2" s="8"/>
    </row>
    <row r="3" spans="1:18">
      <c r="A3" s="293" t="s">
        <v>220</v>
      </c>
      <c r="B3" s="293"/>
      <c r="C3" s="8"/>
      <c r="D3" s="13" t="str">
        <f>Contractgegevens!B5</f>
        <v>&lt;Contractnaam&gt;</v>
      </c>
      <c r="E3" s="14"/>
      <c r="F3" s="14"/>
      <c r="G3" s="8"/>
      <c r="H3" s="8"/>
      <c r="I3" s="8"/>
      <c r="J3" s="8"/>
      <c r="K3" s="8"/>
      <c r="L3" s="8"/>
      <c r="M3" s="8"/>
      <c r="N3" s="8"/>
      <c r="O3" s="8"/>
      <c r="P3" s="8"/>
      <c r="Q3" s="8"/>
      <c r="R3" s="8"/>
    </row>
    <row r="4" spans="1:18">
      <c r="A4" s="293" t="s">
        <v>224</v>
      </c>
      <c r="B4" s="293"/>
      <c r="C4" s="8"/>
      <c r="D4" s="13" t="str">
        <f>Contractgegevens!B24</f>
        <v>&lt;PDMer&gt;</v>
      </c>
      <c r="E4" s="14"/>
      <c r="F4" s="14"/>
      <c r="G4" s="8"/>
      <c r="H4" s="8"/>
      <c r="I4" s="8"/>
      <c r="J4" s="8"/>
      <c r="K4" s="8"/>
      <c r="L4" s="8"/>
      <c r="M4" s="8"/>
      <c r="N4" s="8"/>
      <c r="O4" s="8"/>
      <c r="P4" s="8"/>
      <c r="Q4" s="8"/>
      <c r="R4" s="8"/>
    </row>
    <row r="5" spans="1:18">
      <c r="A5" s="293" t="s">
        <v>225</v>
      </c>
      <c r="B5" s="293"/>
      <c r="C5" s="8"/>
      <c r="D5" s="13" t="str">
        <f>Contractgegevens!B25</f>
        <v>&lt;LCMer&gt;</v>
      </c>
      <c r="E5" s="14"/>
      <c r="F5" s="14"/>
      <c r="G5" s="8"/>
      <c r="H5" s="8"/>
      <c r="I5" s="8"/>
      <c r="J5" s="8"/>
      <c r="K5" s="8"/>
      <c r="L5" s="8"/>
      <c r="M5" s="8"/>
      <c r="N5" s="8"/>
      <c r="O5" s="8"/>
      <c r="P5" s="8"/>
      <c r="Q5" s="8"/>
      <c r="R5" s="8"/>
    </row>
    <row r="6" spans="1:18">
      <c r="A6" s="8" t="s">
        <v>226</v>
      </c>
      <c r="B6" s="8"/>
      <c r="C6" s="8"/>
      <c r="D6" s="13" t="str">
        <f>Contractgegevens!B26</f>
        <v>&lt;RVMer&gt;</v>
      </c>
      <c r="E6" s="14"/>
      <c r="F6" s="14"/>
      <c r="G6" s="8"/>
      <c r="H6" s="8"/>
      <c r="I6" s="8"/>
      <c r="J6" s="8"/>
      <c r="K6" s="8"/>
      <c r="L6" s="8"/>
      <c r="M6" s="8"/>
      <c r="N6" s="8"/>
      <c r="O6" s="8"/>
      <c r="P6" s="8"/>
      <c r="Q6" s="8"/>
      <c r="R6" s="8"/>
    </row>
    <row r="7" spans="1:18">
      <c r="A7" s="8" t="s">
        <v>706</v>
      </c>
      <c r="B7" s="8"/>
      <c r="C7" s="8"/>
      <c r="D7" s="13"/>
      <c r="E7" s="14"/>
      <c r="F7" s="14"/>
      <c r="G7" s="8"/>
      <c r="H7" s="8"/>
      <c r="I7" s="8"/>
      <c r="J7" s="8"/>
      <c r="K7" s="8"/>
      <c r="L7" s="8"/>
      <c r="M7" s="8"/>
      <c r="N7" s="8"/>
      <c r="O7" s="8"/>
      <c r="P7" s="8"/>
      <c r="Q7" s="8"/>
      <c r="R7" s="8"/>
    </row>
    <row r="8" spans="1:18">
      <c r="A8" s="8"/>
      <c r="B8" s="8"/>
      <c r="C8" s="8"/>
      <c r="D8" s="8"/>
      <c r="E8" s="8"/>
      <c r="F8" s="8"/>
      <c r="G8" s="8"/>
      <c r="H8" s="8"/>
      <c r="I8" s="8"/>
      <c r="J8" s="8"/>
      <c r="K8" s="8"/>
      <c r="L8" s="8"/>
      <c r="M8" s="8"/>
      <c r="N8" s="8"/>
      <c r="O8" s="8"/>
      <c r="P8" s="8"/>
      <c r="Q8" s="8"/>
      <c r="R8" s="8"/>
    </row>
    <row r="9" spans="1:18" ht="21">
      <c r="A9" s="9" t="s">
        <v>662</v>
      </c>
      <c r="B9" s="8"/>
      <c r="C9" s="8"/>
      <c r="D9" s="8"/>
      <c r="E9" s="8"/>
      <c r="F9" s="8"/>
      <c r="G9" s="8"/>
      <c r="H9" s="8"/>
      <c r="I9" s="8"/>
      <c r="J9" s="8"/>
      <c r="K9" s="8"/>
      <c r="L9" s="8"/>
      <c r="M9" s="8"/>
      <c r="N9" s="8"/>
      <c r="O9" s="8"/>
      <c r="P9" s="8"/>
      <c r="Q9" s="8"/>
      <c r="R9" s="8"/>
    </row>
    <row r="10" spans="1:18">
      <c r="A10" s="8" t="s">
        <v>663</v>
      </c>
      <c r="B10" s="8"/>
      <c r="C10" s="11"/>
      <c r="D10" s="8"/>
      <c r="E10" s="8" t="s">
        <v>664</v>
      </c>
      <c r="F10" s="8"/>
      <c r="G10" s="11"/>
      <c r="H10" s="8"/>
      <c r="I10" s="8"/>
      <c r="J10" s="8"/>
      <c r="K10" s="8"/>
      <c r="L10" s="8"/>
      <c r="M10" s="8"/>
      <c r="N10" s="8"/>
      <c r="O10" s="8"/>
      <c r="P10" s="8"/>
      <c r="Q10" s="8"/>
      <c r="R10" s="8"/>
    </row>
    <row r="11" spans="1:18">
      <c r="A11" s="8" t="s">
        <v>667</v>
      </c>
      <c r="B11" s="8"/>
      <c r="C11" s="13"/>
      <c r="D11" s="8"/>
      <c r="E11" s="8"/>
      <c r="F11" s="8"/>
      <c r="G11" s="8"/>
      <c r="H11" s="8"/>
      <c r="I11" s="8"/>
      <c r="J11" s="8"/>
      <c r="K11" s="8"/>
      <c r="L11" s="8"/>
      <c r="M11" s="8"/>
      <c r="N11" s="8"/>
      <c r="O11" s="8"/>
      <c r="P11" s="8"/>
      <c r="Q11" s="8"/>
      <c r="R11" s="8"/>
    </row>
    <row r="12" spans="1:18">
      <c r="A12" s="8" t="s">
        <v>668</v>
      </c>
      <c r="B12" s="8"/>
      <c r="C12" s="13"/>
      <c r="D12" s="8"/>
      <c r="E12" s="8"/>
      <c r="F12" s="8"/>
      <c r="G12" s="8"/>
      <c r="H12" s="8"/>
      <c r="I12" s="8"/>
      <c r="J12" s="8"/>
      <c r="K12" s="8"/>
      <c r="L12" s="8"/>
      <c r="M12" s="8"/>
      <c r="N12" s="8"/>
      <c r="O12" s="8"/>
      <c r="P12" s="8"/>
      <c r="Q12" s="8"/>
      <c r="R12" s="8"/>
    </row>
    <row r="13" spans="1:18">
      <c r="A13" s="8"/>
      <c r="B13" s="8"/>
      <c r="C13" s="8"/>
      <c r="D13" s="8"/>
      <c r="E13" s="8"/>
      <c r="F13" s="8"/>
      <c r="G13" s="8"/>
      <c r="H13" s="8"/>
      <c r="I13" s="8"/>
      <c r="J13" s="8"/>
      <c r="K13" s="8"/>
      <c r="L13" s="8"/>
      <c r="M13" s="8"/>
      <c r="N13" s="8"/>
      <c r="O13" s="8"/>
      <c r="P13" s="8"/>
      <c r="Q13" s="8"/>
      <c r="R13" s="8"/>
    </row>
    <row r="14" spans="1:18" ht="18">
      <c r="A14" s="25" t="s">
        <v>669</v>
      </c>
      <c r="B14" s="8"/>
      <c r="C14" s="8"/>
      <c r="D14" s="8"/>
      <c r="E14" s="8"/>
      <c r="F14" s="8"/>
      <c r="G14" s="8"/>
      <c r="H14" s="8"/>
      <c r="I14" s="8"/>
      <c r="J14" s="8"/>
      <c r="K14" s="8"/>
      <c r="L14" s="8"/>
      <c r="M14" s="8"/>
      <c r="N14" s="8"/>
      <c r="O14" s="8"/>
      <c r="P14" s="8"/>
      <c r="Q14" s="8"/>
      <c r="R14" s="8"/>
    </row>
    <row r="15" spans="1:18">
      <c r="A15" s="10" t="s">
        <v>289</v>
      </c>
      <c r="B15" s="213" t="s">
        <v>240</v>
      </c>
      <c r="C15" s="213"/>
      <c r="D15" s="213"/>
      <c r="E15" s="213" t="s">
        <v>670</v>
      </c>
      <c r="F15" s="213"/>
      <c r="G15" s="213" t="s">
        <v>671</v>
      </c>
      <c r="H15" s="213"/>
      <c r="I15" s="213"/>
      <c r="J15" s="213" t="s">
        <v>1061</v>
      </c>
      <c r="K15" s="213"/>
      <c r="L15" s="213"/>
      <c r="M15" s="8"/>
      <c r="N15" s="8"/>
      <c r="O15" s="8"/>
      <c r="P15" s="8"/>
      <c r="Q15" s="8"/>
      <c r="R15" s="8"/>
    </row>
    <row r="16" spans="1:18">
      <c r="A16" s="11">
        <v>1</v>
      </c>
      <c r="B16" s="242" t="s">
        <v>1083</v>
      </c>
      <c r="C16" s="242"/>
      <c r="D16" s="242"/>
      <c r="E16" s="242"/>
      <c r="F16" s="242"/>
      <c r="G16" s="242"/>
      <c r="H16" s="242"/>
      <c r="I16" s="242"/>
      <c r="J16" s="242"/>
      <c r="K16" s="242"/>
      <c r="L16" s="242"/>
      <c r="M16" s="8"/>
      <c r="N16" s="8"/>
      <c r="O16" s="8"/>
      <c r="P16" s="8"/>
      <c r="Q16" s="8"/>
      <c r="R16" s="8"/>
    </row>
    <row r="17" spans="1:18">
      <c r="A17" s="11">
        <v>2</v>
      </c>
      <c r="B17" s="242" t="s">
        <v>1063</v>
      </c>
      <c r="C17" s="242"/>
      <c r="D17" s="242"/>
      <c r="E17" s="242"/>
      <c r="F17" s="242"/>
      <c r="G17" s="242"/>
      <c r="H17" s="242"/>
      <c r="I17" s="242"/>
      <c r="J17" s="242"/>
      <c r="K17" s="242"/>
      <c r="L17" s="242"/>
      <c r="M17" s="8"/>
      <c r="N17" s="8"/>
      <c r="O17" s="8"/>
      <c r="P17" s="8"/>
      <c r="Q17" s="8"/>
      <c r="R17" s="8"/>
    </row>
    <row r="18" spans="1:18">
      <c r="A18" s="11">
        <v>3</v>
      </c>
      <c r="B18" s="189" t="s">
        <v>707</v>
      </c>
      <c r="C18" s="190"/>
      <c r="D18" s="191"/>
      <c r="E18" s="256"/>
      <c r="F18" s="257"/>
      <c r="G18" s="256"/>
      <c r="H18" s="283"/>
      <c r="I18" s="257"/>
      <c r="J18" s="256"/>
      <c r="K18" s="283"/>
      <c r="L18" s="257"/>
      <c r="M18" s="8"/>
      <c r="N18" s="8"/>
      <c r="O18" s="8"/>
      <c r="P18" s="8"/>
      <c r="Q18" s="8"/>
      <c r="R18" s="8"/>
    </row>
    <row r="19" spans="1:18">
      <c r="A19" s="11">
        <v>4</v>
      </c>
      <c r="B19" s="242" t="s">
        <v>708</v>
      </c>
      <c r="C19" s="242"/>
      <c r="D19" s="242"/>
      <c r="E19" s="242"/>
      <c r="F19" s="242"/>
      <c r="G19" s="242"/>
      <c r="H19" s="242"/>
      <c r="I19" s="242"/>
      <c r="J19" s="242"/>
      <c r="K19" s="242"/>
      <c r="L19" s="242"/>
      <c r="M19" s="8"/>
      <c r="N19" s="8"/>
      <c r="O19" s="8"/>
      <c r="P19" s="8"/>
      <c r="Q19" s="8"/>
      <c r="R19" s="8"/>
    </row>
    <row r="20" spans="1:18">
      <c r="A20" s="11">
        <v>5</v>
      </c>
      <c r="B20" s="250" t="s">
        <v>709</v>
      </c>
      <c r="C20" s="277"/>
      <c r="D20" s="251"/>
      <c r="E20" s="242"/>
      <c r="F20" s="242"/>
      <c r="G20" s="242"/>
      <c r="H20" s="242"/>
      <c r="I20" s="242"/>
      <c r="J20" s="242"/>
      <c r="K20" s="242"/>
      <c r="L20" s="242"/>
      <c r="M20" s="8"/>
      <c r="N20" s="8"/>
      <c r="O20" s="8"/>
      <c r="P20" s="8"/>
      <c r="Q20" s="8"/>
      <c r="R20" s="8"/>
    </row>
    <row r="21" spans="1:18">
      <c r="A21" s="11">
        <v>6</v>
      </c>
      <c r="B21" s="250" t="s">
        <v>32</v>
      </c>
      <c r="C21" s="277"/>
      <c r="D21" s="251"/>
      <c r="E21" s="242"/>
      <c r="F21" s="242"/>
      <c r="G21" s="242"/>
      <c r="H21" s="242"/>
      <c r="I21" s="242"/>
      <c r="J21" s="242"/>
      <c r="K21" s="242"/>
      <c r="L21" s="242"/>
      <c r="M21" s="8"/>
      <c r="N21" s="8"/>
      <c r="O21" s="8"/>
      <c r="P21" s="8"/>
      <c r="Q21" s="8"/>
      <c r="R21" s="8"/>
    </row>
    <row r="22" spans="1:18">
      <c r="A22" s="11">
        <v>7</v>
      </c>
      <c r="B22" s="250" t="s">
        <v>680</v>
      </c>
      <c r="C22" s="277"/>
      <c r="D22" s="251"/>
      <c r="E22" s="242"/>
      <c r="F22" s="242"/>
      <c r="G22" s="242"/>
      <c r="H22" s="242"/>
      <c r="I22" s="242"/>
      <c r="J22" s="242"/>
      <c r="K22" s="242"/>
      <c r="L22" s="242"/>
      <c r="M22" s="8"/>
      <c r="N22" s="8"/>
      <c r="O22" s="8"/>
      <c r="P22" s="8"/>
      <c r="Q22" s="8"/>
      <c r="R22" s="8"/>
    </row>
    <row r="23" spans="1:18">
      <c r="A23" s="11">
        <v>8</v>
      </c>
      <c r="B23" s="242" t="s">
        <v>681</v>
      </c>
      <c r="C23" s="242"/>
      <c r="D23" s="242"/>
      <c r="E23" s="242"/>
      <c r="F23" s="242"/>
      <c r="G23" s="242"/>
      <c r="H23" s="242"/>
      <c r="I23" s="242"/>
      <c r="J23" s="242"/>
      <c r="K23" s="242"/>
      <c r="L23" s="242"/>
      <c r="M23" s="8"/>
      <c r="N23" s="8"/>
      <c r="O23" s="8"/>
      <c r="P23" s="8"/>
      <c r="Q23" s="8"/>
      <c r="R23" s="8"/>
    </row>
    <row r="24" spans="1:18">
      <c r="A24" s="11">
        <v>9</v>
      </c>
      <c r="B24" s="242" t="s">
        <v>682</v>
      </c>
      <c r="C24" s="242"/>
      <c r="D24" s="242"/>
      <c r="E24" s="242"/>
      <c r="F24" s="242"/>
      <c r="G24" s="242"/>
      <c r="H24" s="242"/>
      <c r="I24" s="242"/>
      <c r="J24" s="242"/>
      <c r="K24" s="242"/>
      <c r="L24" s="242"/>
      <c r="M24" s="8"/>
      <c r="N24" s="8"/>
      <c r="O24" s="8"/>
      <c r="P24" s="8"/>
      <c r="Q24" s="8"/>
      <c r="R24" s="8"/>
    </row>
    <row r="25" spans="1:18">
      <c r="A25" s="8"/>
      <c r="B25" s="8"/>
      <c r="C25" s="8"/>
      <c r="D25" s="8"/>
      <c r="E25" s="8"/>
      <c r="F25" s="8"/>
      <c r="G25" s="8"/>
      <c r="H25" s="8"/>
      <c r="I25" s="8"/>
      <c r="J25" s="8"/>
      <c r="K25" s="8"/>
      <c r="L25" s="8"/>
      <c r="M25" s="8"/>
      <c r="N25" s="8"/>
      <c r="O25" s="8"/>
      <c r="P25" s="8"/>
      <c r="Q25" s="8"/>
      <c r="R25" s="8"/>
    </row>
    <row r="26" spans="1:18" ht="21">
      <c r="A26" s="9" t="s">
        <v>683</v>
      </c>
      <c r="B26" s="8"/>
      <c r="C26" s="8"/>
      <c r="D26" s="8"/>
      <c r="E26" s="8"/>
      <c r="F26" s="8"/>
      <c r="G26" s="8"/>
      <c r="H26" s="8"/>
      <c r="I26" s="8"/>
      <c r="J26" s="8"/>
      <c r="K26" s="8"/>
      <c r="L26" s="8"/>
      <c r="M26" s="8"/>
      <c r="N26" s="8"/>
      <c r="O26" s="8"/>
      <c r="P26" s="8"/>
      <c r="Q26" s="8"/>
      <c r="R26" s="8"/>
    </row>
    <row r="27" spans="1:18">
      <c r="A27" s="10" t="s">
        <v>289</v>
      </c>
      <c r="B27" s="10" t="s">
        <v>299</v>
      </c>
      <c r="C27" s="213" t="s">
        <v>5</v>
      </c>
      <c r="D27" s="213"/>
      <c r="E27" s="213"/>
      <c r="F27" s="213" t="s">
        <v>625</v>
      </c>
      <c r="G27" s="213"/>
      <c r="H27" s="213"/>
      <c r="I27" s="213"/>
      <c r="J27" s="10"/>
      <c r="K27" s="10"/>
      <c r="L27" s="10" t="s">
        <v>685</v>
      </c>
      <c r="M27" s="8"/>
      <c r="N27" s="8"/>
      <c r="O27" s="8"/>
      <c r="P27" s="8"/>
      <c r="Q27" s="8"/>
      <c r="R27" s="8"/>
    </row>
    <row r="28" spans="1:18">
      <c r="A28" s="11"/>
      <c r="B28" s="11"/>
      <c r="C28" s="250"/>
      <c r="D28" s="277"/>
      <c r="E28" s="251"/>
      <c r="F28" s="256"/>
      <c r="G28" s="283"/>
      <c r="H28" s="283"/>
      <c r="I28" s="283"/>
      <c r="J28" s="283"/>
      <c r="K28" s="257"/>
      <c r="L28" s="11"/>
      <c r="M28" s="8"/>
      <c r="N28" s="8"/>
      <c r="O28" s="8"/>
      <c r="P28" s="8"/>
      <c r="Q28" s="8"/>
      <c r="R28" s="8"/>
    </row>
    <row r="29" spans="1:18">
      <c r="A29" s="11"/>
      <c r="B29" s="11"/>
      <c r="C29" s="250"/>
      <c r="D29" s="277"/>
      <c r="E29" s="251"/>
      <c r="F29" s="256"/>
      <c r="G29" s="283"/>
      <c r="H29" s="283"/>
      <c r="I29" s="283"/>
      <c r="J29" s="283"/>
      <c r="K29" s="257"/>
      <c r="L29" s="11"/>
      <c r="M29" s="8"/>
      <c r="N29" s="8"/>
      <c r="O29" s="8"/>
      <c r="P29" s="8"/>
      <c r="Q29" s="8"/>
      <c r="R29" s="8"/>
    </row>
    <row r="30" spans="1:18">
      <c r="A30" s="11"/>
      <c r="B30" s="11"/>
      <c r="C30" s="250"/>
      <c r="D30" s="277"/>
      <c r="E30" s="251"/>
      <c r="F30" s="256"/>
      <c r="G30" s="283"/>
      <c r="H30" s="283"/>
      <c r="I30" s="283"/>
      <c r="J30" s="283"/>
      <c r="K30" s="257"/>
      <c r="L30" s="11"/>
      <c r="M30" s="8"/>
      <c r="N30" s="8"/>
      <c r="O30" s="8"/>
      <c r="P30" s="8"/>
      <c r="Q30" s="8"/>
      <c r="R30" s="8"/>
    </row>
    <row r="31" spans="1:18">
      <c r="A31" s="11"/>
      <c r="B31" s="11"/>
      <c r="C31" s="250"/>
      <c r="D31" s="277"/>
      <c r="E31" s="251"/>
      <c r="F31" s="256"/>
      <c r="G31" s="283"/>
      <c r="H31" s="283"/>
      <c r="I31" s="283"/>
      <c r="J31" s="283"/>
      <c r="K31" s="257"/>
      <c r="L31" s="11"/>
      <c r="M31" s="8"/>
      <c r="N31" s="8"/>
      <c r="O31" s="8"/>
      <c r="P31" s="8"/>
      <c r="Q31" s="8"/>
      <c r="R31" s="8"/>
    </row>
    <row r="32" spans="1:18">
      <c r="A32" s="8"/>
      <c r="B32" s="8"/>
      <c r="C32" s="8"/>
      <c r="D32" s="8"/>
      <c r="E32" s="8"/>
      <c r="F32" s="8"/>
      <c r="G32" s="8"/>
      <c r="H32" s="8"/>
      <c r="I32" s="8"/>
      <c r="J32" s="8"/>
      <c r="K32" s="8"/>
      <c r="L32" s="8"/>
      <c r="M32" s="8"/>
      <c r="N32" s="8"/>
      <c r="O32" s="8"/>
      <c r="P32" s="8"/>
      <c r="Q32" s="8"/>
      <c r="R32" s="8"/>
    </row>
    <row r="33" spans="1:18" ht="21">
      <c r="A33" s="9" t="s">
        <v>686</v>
      </c>
      <c r="B33" s="8"/>
      <c r="C33" s="8"/>
      <c r="D33" s="8"/>
      <c r="E33" s="8"/>
      <c r="F33" s="8"/>
      <c r="G33" s="8"/>
      <c r="H33" s="8"/>
      <c r="I33" s="8"/>
      <c r="J33" s="8"/>
      <c r="K33" s="8"/>
      <c r="L33" s="8"/>
      <c r="M33" s="8"/>
      <c r="N33" s="8"/>
      <c r="O33" s="8"/>
      <c r="P33" s="8"/>
      <c r="Q33" s="8"/>
      <c r="R33" s="8"/>
    </row>
    <row r="34" spans="1:18">
      <c r="A34" s="10" t="s">
        <v>289</v>
      </c>
      <c r="B34" s="10" t="s">
        <v>299</v>
      </c>
      <c r="C34" s="278" t="s">
        <v>5</v>
      </c>
      <c r="D34" s="278"/>
      <c r="E34" s="278"/>
      <c r="F34" s="278"/>
      <c r="G34" s="278"/>
      <c r="H34" s="278"/>
      <c r="I34" s="213"/>
      <c r="J34" s="213"/>
      <c r="K34" s="213"/>
      <c r="L34" s="213"/>
      <c r="M34" s="8"/>
      <c r="N34" s="8"/>
      <c r="O34" s="8"/>
      <c r="P34" s="8"/>
      <c r="Q34" s="8"/>
      <c r="R34" s="8"/>
    </row>
    <row r="35" spans="1:18">
      <c r="A35" s="11"/>
      <c r="B35" s="11"/>
      <c r="C35" s="256"/>
      <c r="D35" s="283"/>
      <c r="E35" s="283"/>
      <c r="F35" s="283"/>
      <c r="G35" s="283"/>
      <c r="H35" s="283"/>
      <c r="I35" s="283"/>
      <c r="J35" s="283"/>
      <c r="K35" s="283"/>
      <c r="L35" s="257"/>
      <c r="M35" s="8"/>
      <c r="N35" s="8"/>
      <c r="O35" s="8"/>
      <c r="P35" s="8"/>
      <c r="Q35" s="8"/>
      <c r="R35" s="8"/>
    </row>
    <row r="36" spans="1:18">
      <c r="A36" s="11"/>
      <c r="B36" s="11"/>
      <c r="C36" s="256"/>
      <c r="D36" s="283"/>
      <c r="E36" s="283"/>
      <c r="F36" s="283"/>
      <c r="G36" s="283"/>
      <c r="H36" s="283"/>
      <c r="I36" s="283"/>
      <c r="J36" s="283"/>
      <c r="K36" s="283"/>
      <c r="L36" s="257"/>
      <c r="M36" s="8"/>
      <c r="N36" s="8"/>
      <c r="O36" s="8"/>
      <c r="P36" s="8"/>
      <c r="Q36" s="8"/>
      <c r="R36" s="8"/>
    </row>
    <row r="37" spans="1:18">
      <c r="A37" s="11"/>
      <c r="B37" s="11"/>
      <c r="C37" s="256"/>
      <c r="D37" s="283"/>
      <c r="E37" s="283"/>
      <c r="F37" s="283"/>
      <c r="G37" s="283"/>
      <c r="H37" s="283"/>
      <c r="I37" s="283"/>
      <c r="J37" s="283"/>
      <c r="K37" s="283"/>
      <c r="L37" s="257"/>
      <c r="M37" s="8"/>
      <c r="N37" s="8"/>
      <c r="O37" s="8"/>
      <c r="P37" s="8"/>
      <c r="Q37" s="8"/>
      <c r="R37" s="8"/>
    </row>
    <row r="38" spans="1:18">
      <c r="A38" s="11"/>
      <c r="B38" s="11"/>
      <c r="C38" s="256"/>
      <c r="D38" s="283"/>
      <c r="E38" s="283"/>
      <c r="F38" s="283"/>
      <c r="G38" s="283"/>
      <c r="H38" s="283"/>
      <c r="I38" s="283"/>
      <c r="J38" s="283"/>
      <c r="K38" s="283"/>
      <c r="L38" s="257"/>
      <c r="M38" s="8"/>
      <c r="N38" s="8"/>
      <c r="O38" s="8"/>
      <c r="P38" s="8"/>
      <c r="Q38" s="8"/>
      <c r="R38" s="8"/>
    </row>
    <row r="39" spans="1:18">
      <c r="A39" s="11"/>
      <c r="B39" s="11"/>
      <c r="C39" s="256"/>
      <c r="D39" s="283"/>
      <c r="E39" s="283"/>
      <c r="F39" s="283"/>
      <c r="G39" s="283"/>
      <c r="H39" s="283"/>
      <c r="I39" s="283"/>
      <c r="J39" s="283"/>
      <c r="K39" s="283"/>
      <c r="L39" s="257"/>
      <c r="M39" s="8"/>
      <c r="N39" s="8"/>
      <c r="O39" s="8"/>
      <c r="P39" s="8"/>
      <c r="Q39" s="8"/>
      <c r="R39" s="8"/>
    </row>
    <row r="40" spans="1:18">
      <c r="A40" s="11"/>
      <c r="B40" s="11"/>
      <c r="C40" s="256"/>
      <c r="D40" s="283"/>
      <c r="E40" s="283"/>
      <c r="F40" s="283"/>
      <c r="G40" s="283"/>
      <c r="H40" s="283"/>
      <c r="I40" s="283"/>
      <c r="J40" s="283"/>
      <c r="K40" s="283"/>
      <c r="L40" s="257"/>
      <c r="M40" s="8"/>
      <c r="N40" s="8"/>
      <c r="O40" s="8"/>
      <c r="P40" s="8"/>
      <c r="Q40" s="8"/>
      <c r="R40" s="8"/>
    </row>
    <row r="41" spans="1:18">
      <c r="A41" s="11"/>
      <c r="B41" s="11"/>
      <c r="C41" s="256"/>
      <c r="D41" s="283"/>
      <c r="E41" s="283"/>
      <c r="F41" s="283"/>
      <c r="G41" s="283"/>
      <c r="H41" s="283"/>
      <c r="I41" s="283"/>
      <c r="J41" s="283"/>
      <c r="K41" s="283"/>
      <c r="L41" s="257"/>
      <c r="M41" s="8"/>
      <c r="N41" s="8"/>
      <c r="O41" s="8"/>
      <c r="P41" s="8"/>
      <c r="Q41" s="8"/>
      <c r="R41" s="8"/>
    </row>
    <row r="42" spans="1:18">
      <c r="A42" s="11"/>
      <c r="B42" s="11"/>
      <c r="C42" s="256"/>
      <c r="D42" s="283"/>
      <c r="E42" s="283"/>
      <c r="F42" s="283"/>
      <c r="G42" s="283"/>
      <c r="H42" s="283"/>
      <c r="I42" s="283"/>
      <c r="J42" s="283"/>
      <c r="K42" s="283"/>
      <c r="L42" s="257"/>
      <c r="M42" s="8"/>
      <c r="N42" s="8"/>
      <c r="O42" s="8"/>
      <c r="P42" s="8"/>
      <c r="Q42" s="8"/>
      <c r="R42" s="8"/>
    </row>
  </sheetData>
  <mergeCells count="64">
    <mergeCell ref="G15:I15"/>
    <mergeCell ref="J15:L15"/>
    <mergeCell ref="A1:R1"/>
    <mergeCell ref="A3:B3"/>
    <mergeCell ref="A4:B4"/>
    <mergeCell ref="A5:B5"/>
    <mergeCell ref="B15:D15"/>
    <mergeCell ref="E15:F15"/>
    <mergeCell ref="B16:D16"/>
    <mergeCell ref="E16:F16"/>
    <mergeCell ref="G16:I16"/>
    <mergeCell ref="J16:L16"/>
    <mergeCell ref="B19:D19"/>
    <mergeCell ref="E19:F19"/>
    <mergeCell ref="G19:I19"/>
    <mergeCell ref="J19:L19"/>
    <mergeCell ref="B17:D17"/>
    <mergeCell ref="E17:F17"/>
    <mergeCell ref="G17:I17"/>
    <mergeCell ref="J17:L17"/>
    <mergeCell ref="E18:F18"/>
    <mergeCell ref="G18:I18"/>
    <mergeCell ref="J18:L18"/>
    <mergeCell ref="B21:D21"/>
    <mergeCell ref="E21:F21"/>
    <mergeCell ref="G21:I21"/>
    <mergeCell ref="J21:L21"/>
    <mergeCell ref="B20:D20"/>
    <mergeCell ref="E20:F20"/>
    <mergeCell ref="G20:I20"/>
    <mergeCell ref="J20:L20"/>
    <mergeCell ref="C35:L35"/>
    <mergeCell ref="C36:L36"/>
    <mergeCell ref="C37:L37"/>
    <mergeCell ref="B23:D23"/>
    <mergeCell ref="E23:F23"/>
    <mergeCell ref="G23:I23"/>
    <mergeCell ref="J23:L23"/>
    <mergeCell ref="B24:D24"/>
    <mergeCell ref="E24:F24"/>
    <mergeCell ref="G24:I24"/>
    <mergeCell ref="J24:L24"/>
    <mergeCell ref="C34:H34"/>
    <mergeCell ref="I34:L34"/>
    <mergeCell ref="F28:K28"/>
    <mergeCell ref="F29:K29"/>
    <mergeCell ref="F30:K30"/>
    <mergeCell ref="F31:K31"/>
    <mergeCell ref="B22:D22"/>
    <mergeCell ref="E22:F22"/>
    <mergeCell ref="G22:I22"/>
    <mergeCell ref="J22:L22"/>
    <mergeCell ref="C31:E31"/>
    <mergeCell ref="C29:E29"/>
    <mergeCell ref="C30:E30"/>
    <mergeCell ref="C27:E27"/>
    <mergeCell ref="F27:G27"/>
    <mergeCell ref="H27:I27"/>
    <mergeCell ref="C28:E28"/>
    <mergeCell ref="C38:L38"/>
    <mergeCell ref="C39:L39"/>
    <mergeCell ref="C40:L40"/>
    <mergeCell ref="C41:L41"/>
    <mergeCell ref="C42:L42"/>
  </mergeCells>
  <hyperlinks>
    <hyperlink ref="A1" location="Voorblad!A1" display="Scenario's" xr:uid="{F6EB5A69-D37E-4410-B87D-53F2AD8A08EC}"/>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2F32-FA47-4784-828E-9DF4959D0EB5}">
  <sheetPr codeName="Blad43"/>
  <dimension ref="A1:P44"/>
  <sheetViews>
    <sheetView zoomScale="85" zoomScaleNormal="85" workbookViewId="0">
      <selection activeCell="P2" sqref="P2"/>
    </sheetView>
  </sheetViews>
  <sheetFormatPr defaultColWidth="8.88671875" defaultRowHeight="14.4"/>
  <cols>
    <col min="1" max="1" width="9.109375" style="46" customWidth="1"/>
    <col min="2" max="2" width="19.33203125" style="46" customWidth="1"/>
    <col min="3" max="3" width="21.33203125" style="46" customWidth="1"/>
    <col min="4" max="4" width="16.88671875" style="46" customWidth="1"/>
    <col min="5" max="7" width="8.88671875" style="46"/>
    <col min="8" max="8" width="19.109375" style="46" customWidth="1"/>
    <col min="9" max="10" width="10.109375" style="46" bestFit="1" customWidth="1"/>
    <col min="11" max="11" width="10.5546875" style="46" customWidth="1"/>
    <col min="12" max="12" width="15" style="46" bestFit="1" customWidth="1"/>
    <col min="13" max="16384" width="8.88671875" style="46"/>
  </cols>
  <sheetData>
    <row r="1" spans="1:16" ht="33.6" customHeight="1">
      <c r="A1" s="271" t="s">
        <v>710</v>
      </c>
      <c r="B1" s="271"/>
      <c r="C1" s="271"/>
      <c r="D1" s="271"/>
      <c r="E1" s="271"/>
      <c r="F1" s="271"/>
      <c r="G1" s="271"/>
      <c r="H1" s="271"/>
      <c r="I1" s="271"/>
      <c r="J1" s="271"/>
      <c r="K1" s="271"/>
      <c r="L1" s="271"/>
      <c r="M1" s="271"/>
      <c r="N1" s="271"/>
      <c r="O1" s="271"/>
      <c r="P1" s="46" t="s">
        <v>1106</v>
      </c>
    </row>
    <row r="2" spans="1:16">
      <c r="A2" s="14"/>
      <c r="B2" s="14"/>
      <c r="C2" s="14"/>
      <c r="D2" s="14"/>
      <c r="E2" s="14"/>
      <c r="F2" s="14"/>
      <c r="G2" s="32"/>
      <c r="H2" s="32"/>
      <c r="I2" s="32"/>
      <c r="J2" s="32"/>
      <c r="K2" s="32"/>
      <c r="L2" s="32"/>
      <c r="M2" s="32"/>
      <c r="N2" s="32"/>
      <c r="O2" s="32"/>
    </row>
    <row r="3" spans="1:16" ht="14.4" customHeight="1">
      <c r="A3" s="307" t="s">
        <v>220</v>
      </c>
      <c r="B3" s="307"/>
      <c r="C3" s="32"/>
      <c r="D3" s="13" t="str">
        <f>Contractgegevens!B5</f>
        <v>&lt;Contractnaam&gt;</v>
      </c>
      <c r="E3" s="14"/>
      <c r="F3" s="14"/>
      <c r="G3" s="32"/>
      <c r="H3" s="32"/>
      <c r="I3" s="32"/>
      <c r="J3" s="32"/>
      <c r="K3" s="32"/>
      <c r="L3" s="32"/>
      <c r="M3" s="32"/>
      <c r="N3" s="32"/>
      <c r="O3" s="32"/>
    </row>
    <row r="4" spans="1:16" ht="14.4" customHeight="1">
      <c r="A4" s="307" t="s">
        <v>224</v>
      </c>
      <c r="B4" s="307"/>
      <c r="C4" s="32"/>
      <c r="D4" s="13" t="str">
        <f>Contractgegevens!B24</f>
        <v>&lt;PDMer&gt;</v>
      </c>
      <c r="E4" s="14"/>
      <c r="F4" s="14"/>
      <c r="G4" s="32"/>
      <c r="H4" s="32"/>
      <c r="I4" s="32"/>
      <c r="J4" s="32"/>
      <c r="K4" s="32"/>
      <c r="L4" s="32"/>
      <c r="M4" s="32"/>
      <c r="N4" s="32"/>
      <c r="O4" s="32"/>
    </row>
    <row r="5" spans="1:16" ht="14.4" customHeight="1">
      <c r="A5" s="307" t="s">
        <v>225</v>
      </c>
      <c r="B5" s="307"/>
      <c r="C5" s="32"/>
      <c r="D5" s="13" t="str">
        <f>Contractgegevens!B25</f>
        <v>&lt;LCMer&gt;</v>
      </c>
      <c r="E5" s="14"/>
      <c r="F5" s="14"/>
      <c r="G5" s="32"/>
      <c r="H5" s="32"/>
      <c r="I5" s="32"/>
      <c r="J5" s="32"/>
      <c r="K5" s="32"/>
      <c r="L5" s="32"/>
      <c r="M5" s="32"/>
      <c r="N5" s="32"/>
      <c r="O5" s="32"/>
    </row>
    <row r="6" spans="1:16" ht="14.4" customHeight="1">
      <c r="A6" s="32" t="s">
        <v>226</v>
      </c>
      <c r="B6" s="32"/>
      <c r="C6" s="32"/>
      <c r="D6" s="13" t="str">
        <f>Contractgegevens!B26</f>
        <v>&lt;RVMer&gt;</v>
      </c>
      <c r="E6" s="14"/>
      <c r="F6" s="14"/>
      <c r="G6" s="32"/>
      <c r="H6" s="32"/>
      <c r="I6" s="32"/>
      <c r="J6" s="32"/>
      <c r="K6" s="32"/>
      <c r="L6" s="32"/>
      <c r="M6" s="32"/>
      <c r="N6" s="32"/>
      <c r="O6" s="32"/>
    </row>
    <row r="7" spans="1:16" ht="14.4" customHeight="1">
      <c r="A7" s="32" t="s">
        <v>859</v>
      </c>
      <c r="B7" s="32"/>
      <c r="C7" s="32"/>
      <c r="D7" s="13"/>
      <c r="E7" s="14"/>
      <c r="F7" s="14"/>
      <c r="G7" s="32"/>
      <c r="H7" s="32"/>
      <c r="I7" s="32"/>
      <c r="J7" s="32"/>
      <c r="K7" s="32"/>
      <c r="L7" s="32"/>
      <c r="M7" s="32"/>
      <c r="N7" s="32"/>
      <c r="O7" s="32"/>
    </row>
    <row r="8" spans="1:16" ht="14.4" customHeight="1">
      <c r="A8" s="32"/>
      <c r="B8" s="32"/>
      <c r="C8" s="32"/>
      <c r="D8" s="32"/>
      <c r="E8" s="32"/>
      <c r="F8" s="32"/>
      <c r="G8" s="32"/>
      <c r="H8" s="32"/>
      <c r="I8" s="32"/>
      <c r="J8" s="32"/>
      <c r="K8" s="32"/>
      <c r="L8" s="32"/>
      <c r="M8" s="32"/>
      <c r="N8" s="32"/>
      <c r="O8" s="32"/>
    </row>
    <row r="9" spans="1:16" ht="21">
      <c r="A9" s="34" t="s">
        <v>662</v>
      </c>
      <c r="B9" s="32"/>
      <c r="C9" s="32"/>
      <c r="D9" s="32"/>
      <c r="E9" s="32"/>
      <c r="F9" s="32"/>
      <c r="G9" s="32"/>
      <c r="H9" s="32"/>
      <c r="I9" s="32"/>
      <c r="J9" s="32"/>
      <c r="K9" s="32"/>
      <c r="L9" s="32"/>
      <c r="M9" s="32"/>
      <c r="N9" s="32"/>
      <c r="O9" s="32"/>
    </row>
    <row r="10" spans="1:16" ht="14.4" customHeight="1">
      <c r="A10" s="32" t="s">
        <v>663</v>
      </c>
      <c r="B10" s="32"/>
      <c r="C10" s="33"/>
      <c r="D10" s="32"/>
      <c r="E10" s="32" t="s">
        <v>664</v>
      </c>
      <c r="F10" s="32"/>
      <c r="G10" s="33"/>
      <c r="H10" s="32"/>
      <c r="I10" s="32"/>
      <c r="J10" s="32"/>
      <c r="K10" s="32"/>
      <c r="L10" s="32"/>
      <c r="M10" s="32"/>
      <c r="N10" s="32"/>
      <c r="O10" s="32"/>
    </row>
    <row r="11" spans="1:16" ht="14.4" customHeight="1">
      <c r="A11" s="32" t="s">
        <v>667</v>
      </c>
      <c r="B11" s="32"/>
      <c r="C11" s="13"/>
      <c r="D11" s="32"/>
      <c r="E11" s="32"/>
      <c r="F11" s="32"/>
      <c r="G11" s="32"/>
      <c r="H11" s="32"/>
      <c r="I11" s="32"/>
      <c r="J11" s="32"/>
      <c r="K11" s="32"/>
      <c r="L11" s="32"/>
      <c r="M11" s="32"/>
      <c r="N11" s="32"/>
      <c r="O11" s="32"/>
    </row>
    <row r="12" spans="1:16" ht="14.4" customHeight="1">
      <c r="A12" s="32" t="s">
        <v>668</v>
      </c>
      <c r="B12" s="32"/>
      <c r="C12" s="13"/>
      <c r="D12" s="32"/>
      <c r="E12" s="32"/>
      <c r="F12" s="32"/>
      <c r="G12" s="32"/>
      <c r="H12" s="32"/>
      <c r="I12" s="32"/>
      <c r="J12" s="32"/>
      <c r="K12" s="32"/>
      <c r="L12" s="32"/>
      <c r="M12" s="32"/>
      <c r="N12" s="32"/>
      <c r="O12" s="32"/>
    </row>
    <row r="13" spans="1:16" ht="14.4" customHeight="1">
      <c r="A13" s="32" t="s">
        <v>711</v>
      </c>
      <c r="B13" s="32"/>
      <c r="C13" s="265"/>
      <c r="D13" s="265"/>
      <c r="E13" s="265"/>
      <c r="F13" s="265"/>
      <c r="G13" s="265"/>
      <c r="H13" s="265"/>
      <c r="I13" s="265"/>
      <c r="J13" s="265"/>
      <c r="K13" s="265"/>
      <c r="L13" s="265"/>
      <c r="M13" s="32"/>
      <c r="N13" s="32"/>
      <c r="O13" s="32"/>
    </row>
    <row r="14" spans="1:16" ht="14.4" customHeight="1">
      <c r="A14" s="32"/>
      <c r="B14" s="32"/>
      <c r="C14" s="32"/>
      <c r="D14" s="32"/>
      <c r="E14" s="32"/>
      <c r="F14" s="32"/>
      <c r="G14" s="32"/>
      <c r="H14" s="32"/>
      <c r="I14" s="32"/>
      <c r="J14" s="32"/>
      <c r="K14" s="32"/>
      <c r="L14" s="32"/>
      <c r="M14" s="32"/>
      <c r="N14" s="32"/>
      <c r="O14" s="32"/>
    </row>
    <row r="15" spans="1:16" ht="21" customHeight="1">
      <c r="A15" s="65" t="s">
        <v>669</v>
      </c>
      <c r="B15" s="32"/>
      <c r="C15" s="32"/>
      <c r="D15" s="32"/>
      <c r="E15" s="32"/>
      <c r="F15" s="32"/>
      <c r="G15" s="32"/>
      <c r="H15" s="32"/>
      <c r="I15" s="32"/>
      <c r="J15" s="32"/>
      <c r="K15" s="32"/>
      <c r="L15" s="32"/>
      <c r="M15" s="32"/>
      <c r="N15" s="32"/>
      <c r="O15" s="32"/>
    </row>
    <row r="16" spans="1:16" ht="16.649999999999999" customHeight="1">
      <c r="A16" s="48" t="s">
        <v>289</v>
      </c>
      <c r="B16" s="306" t="s">
        <v>240</v>
      </c>
      <c r="C16" s="306"/>
      <c r="D16" s="306"/>
      <c r="E16" s="306" t="s">
        <v>670</v>
      </c>
      <c r="F16" s="306"/>
      <c r="G16" s="306" t="s">
        <v>671</v>
      </c>
      <c r="H16" s="306"/>
      <c r="I16" s="306"/>
      <c r="J16" s="306" t="s">
        <v>672</v>
      </c>
      <c r="K16" s="306"/>
      <c r="L16" s="306"/>
      <c r="M16" s="32"/>
      <c r="N16" s="32"/>
      <c r="O16" s="32"/>
    </row>
    <row r="17" spans="1:15" ht="14.4" customHeight="1">
      <c r="A17" s="33">
        <v>1</v>
      </c>
      <c r="B17" s="301" t="s">
        <v>673</v>
      </c>
      <c r="C17" s="301"/>
      <c r="D17" s="301"/>
      <c r="E17" s="301"/>
      <c r="F17" s="301"/>
      <c r="G17" s="301"/>
      <c r="H17" s="301"/>
      <c r="I17" s="301"/>
      <c r="J17" s="301"/>
      <c r="K17" s="301"/>
      <c r="L17" s="301"/>
      <c r="M17" s="32"/>
      <c r="N17" s="32"/>
      <c r="O17" s="32"/>
    </row>
    <row r="18" spans="1:15" ht="14.4" customHeight="1">
      <c r="A18" s="33">
        <v>2</v>
      </c>
      <c r="B18" s="301" t="s">
        <v>712</v>
      </c>
      <c r="C18" s="301"/>
      <c r="D18" s="301"/>
      <c r="E18" s="301"/>
      <c r="F18" s="301"/>
      <c r="G18" s="301"/>
      <c r="H18" s="301"/>
      <c r="I18" s="301"/>
      <c r="J18" s="301"/>
      <c r="K18" s="301"/>
      <c r="L18" s="301"/>
      <c r="M18" s="32"/>
      <c r="N18" s="32"/>
      <c r="O18" s="32"/>
    </row>
    <row r="19" spans="1:15" ht="28.65" customHeight="1">
      <c r="A19" s="33">
        <v>3</v>
      </c>
      <c r="B19" s="265" t="s">
        <v>849</v>
      </c>
      <c r="C19" s="301"/>
      <c r="D19" s="301"/>
      <c r="E19" s="301"/>
      <c r="F19" s="301"/>
      <c r="G19" s="301"/>
      <c r="H19" s="301"/>
      <c r="I19" s="301"/>
      <c r="J19" s="301"/>
      <c r="K19" s="301"/>
      <c r="L19" s="301"/>
      <c r="M19" s="32"/>
      <c r="N19" s="32"/>
      <c r="O19" s="32"/>
    </row>
    <row r="20" spans="1:15" ht="14.4" customHeight="1">
      <c r="A20" s="33">
        <v>4</v>
      </c>
      <c r="B20" s="302" t="s">
        <v>713</v>
      </c>
      <c r="C20" s="303"/>
      <c r="D20" s="304"/>
      <c r="E20" s="301"/>
      <c r="F20" s="301"/>
      <c r="G20" s="301"/>
      <c r="H20" s="301"/>
      <c r="I20" s="301"/>
      <c r="J20" s="301"/>
      <c r="K20" s="301"/>
      <c r="L20" s="301"/>
      <c r="M20" s="32"/>
      <c r="N20" s="32"/>
      <c r="O20" s="32"/>
    </row>
    <row r="21" spans="1:15" ht="14.4" customHeight="1">
      <c r="A21" s="33">
        <v>5</v>
      </c>
      <c r="B21" s="302" t="s">
        <v>32</v>
      </c>
      <c r="C21" s="303"/>
      <c r="D21" s="304"/>
      <c r="E21" s="301"/>
      <c r="F21" s="301"/>
      <c r="G21" s="301"/>
      <c r="H21" s="301"/>
      <c r="I21" s="301"/>
      <c r="J21" s="301"/>
      <c r="K21" s="301"/>
      <c r="L21" s="301"/>
      <c r="M21" s="32"/>
      <c r="N21" s="32"/>
      <c r="O21" s="32"/>
    </row>
    <row r="22" spans="1:15" ht="14.4" customHeight="1">
      <c r="A22" s="33">
        <v>6</v>
      </c>
      <c r="B22" s="302" t="s">
        <v>643</v>
      </c>
      <c r="C22" s="303"/>
      <c r="D22" s="304"/>
      <c r="E22" s="301"/>
      <c r="F22" s="301"/>
      <c r="G22" s="301"/>
      <c r="H22" s="301"/>
      <c r="I22" s="301"/>
      <c r="J22" s="301"/>
      <c r="K22" s="301"/>
      <c r="L22" s="301"/>
      <c r="M22" s="32"/>
      <c r="N22" s="32"/>
      <c r="O22" s="32"/>
    </row>
    <row r="23" spans="1:15" ht="14.4" customHeight="1">
      <c r="A23" s="33">
        <v>7</v>
      </c>
      <c r="B23" s="302" t="s">
        <v>544</v>
      </c>
      <c r="C23" s="303"/>
      <c r="D23" s="304"/>
      <c r="E23" s="301"/>
      <c r="F23" s="301"/>
      <c r="G23" s="301"/>
      <c r="H23" s="301"/>
      <c r="I23" s="301"/>
      <c r="J23" s="301"/>
      <c r="K23" s="301"/>
      <c r="L23" s="301"/>
      <c r="M23" s="32"/>
      <c r="N23" s="32"/>
      <c r="O23" s="32"/>
    </row>
    <row r="24" spans="1:15" s="28" customFormat="1" ht="14.4" customHeight="1">
      <c r="A24" s="11">
        <v>8</v>
      </c>
      <c r="B24" s="49" t="s">
        <v>680</v>
      </c>
      <c r="C24" s="64"/>
      <c r="D24" s="50"/>
      <c r="E24" s="242"/>
      <c r="F24" s="242"/>
      <c r="G24" s="242"/>
      <c r="H24" s="242"/>
      <c r="I24" s="242"/>
      <c r="J24" s="242"/>
      <c r="K24" s="242"/>
      <c r="L24" s="242"/>
      <c r="M24" s="8"/>
      <c r="N24" s="8"/>
      <c r="O24" s="8"/>
    </row>
    <row r="25" spans="1:15" ht="14.4" customHeight="1">
      <c r="A25" s="33">
        <v>9</v>
      </c>
      <c r="B25" s="301" t="s">
        <v>681</v>
      </c>
      <c r="C25" s="301"/>
      <c r="D25" s="301"/>
      <c r="E25" s="301"/>
      <c r="F25" s="301"/>
      <c r="G25" s="301"/>
      <c r="H25" s="301"/>
      <c r="I25" s="301"/>
      <c r="J25" s="301"/>
      <c r="K25" s="301"/>
      <c r="L25" s="301"/>
      <c r="M25" s="32"/>
      <c r="N25" s="32"/>
      <c r="O25" s="32"/>
    </row>
    <row r="26" spans="1:15" ht="14.4" customHeight="1">
      <c r="A26" s="33">
        <v>10</v>
      </c>
      <c r="B26" s="301" t="s">
        <v>682</v>
      </c>
      <c r="C26" s="301"/>
      <c r="D26" s="301"/>
      <c r="E26" s="301"/>
      <c r="F26" s="301"/>
      <c r="G26" s="301"/>
      <c r="H26" s="301"/>
      <c r="I26" s="301"/>
      <c r="J26" s="301"/>
      <c r="K26" s="301"/>
      <c r="L26" s="301"/>
      <c r="M26" s="32"/>
      <c r="N26" s="32"/>
      <c r="O26" s="32"/>
    </row>
    <row r="27" spans="1:15">
      <c r="A27" s="32"/>
      <c r="B27" s="32"/>
      <c r="C27" s="32"/>
      <c r="D27" s="32"/>
      <c r="E27" s="32"/>
      <c r="F27" s="32"/>
      <c r="G27" s="32"/>
      <c r="H27" s="32"/>
      <c r="I27" s="32"/>
      <c r="J27" s="32"/>
      <c r="K27" s="32"/>
      <c r="L27" s="32"/>
      <c r="M27" s="32"/>
      <c r="N27" s="32"/>
      <c r="O27" s="32"/>
    </row>
    <row r="28" spans="1:15" ht="21">
      <c r="A28" s="34" t="s">
        <v>683</v>
      </c>
      <c r="B28" s="32"/>
      <c r="C28" s="32"/>
      <c r="D28" s="32"/>
      <c r="E28" s="32"/>
      <c r="F28" s="32"/>
      <c r="G28" s="32"/>
      <c r="H28" s="32"/>
      <c r="I28" s="32"/>
      <c r="J28" s="32"/>
      <c r="K28" s="32"/>
      <c r="L28" s="32"/>
      <c r="M28" s="32"/>
      <c r="N28" s="32"/>
      <c r="O28" s="32"/>
    </row>
    <row r="29" spans="1:15" ht="18.600000000000001" customHeight="1">
      <c r="A29" s="48" t="s">
        <v>289</v>
      </c>
      <c r="B29" s="48" t="s">
        <v>299</v>
      </c>
      <c r="C29" s="306" t="s">
        <v>5</v>
      </c>
      <c r="D29" s="306"/>
      <c r="E29" s="306"/>
      <c r="F29" s="306" t="s">
        <v>625</v>
      </c>
      <c r="G29" s="306"/>
      <c r="H29" s="306" t="s">
        <v>231</v>
      </c>
      <c r="I29" s="306"/>
      <c r="J29" s="48" t="s">
        <v>684</v>
      </c>
      <c r="K29" s="48" t="s">
        <v>685</v>
      </c>
      <c r="L29" s="48" t="s">
        <v>652</v>
      </c>
      <c r="M29" s="32"/>
      <c r="N29" s="32"/>
      <c r="O29" s="32"/>
    </row>
    <row r="30" spans="1:15" s="28" customFormat="1" ht="14.4" customHeight="1">
      <c r="A30" s="11"/>
      <c r="B30" s="11"/>
      <c r="C30" s="250"/>
      <c r="D30" s="277"/>
      <c r="E30" s="251"/>
      <c r="F30" s="250"/>
      <c r="G30" s="251"/>
      <c r="H30" s="250"/>
      <c r="I30" s="251"/>
      <c r="J30" s="11"/>
      <c r="K30" s="11"/>
      <c r="L30" s="11"/>
      <c r="M30" s="8"/>
      <c r="N30" s="8"/>
      <c r="O30" s="8"/>
    </row>
    <row r="31" spans="1:15" s="28" customFormat="1">
      <c r="A31" s="11"/>
      <c r="B31" s="11"/>
      <c r="C31" s="250"/>
      <c r="D31" s="277"/>
      <c r="E31" s="251"/>
      <c r="F31" s="250"/>
      <c r="G31" s="251"/>
      <c r="H31" s="250"/>
      <c r="I31" s="251"/>
      <c r="J31" s="11"/>
      <c r="K31" s="11"/>
      <c r="L31" s="11"/>
      <c r="M31" s="8"/>
      <c r="N31" s="8"/>
      <c r="O31" s="8"/>
    </row>
    <row r="32" spans="1:15" s="28" customFormat="1">
      <c r="A32" s="11"/>
      <c r="B32" s="11"/>
      <c r="C32" s="250"/>
      <c r="D32" s="277"/>
      <c r="E32" s="251"/>
      <c r="F32" s="250"/>
      <c r="G32" s="251"/>
      <c r="H32" s="250"/>
      <c r="I32" s="251"/>
      <c r="J32" s="11"/>
      <c r="K32" s="11"/>
      <c r="L32" s="11"/>
      <c r="M32" s="8"/>
      <c r="N32" s="8"/>
      <c r="O32" s="8"/>
    </row>
    <row r="33" spans="1:15" s="28" customFormat="1">
      <c r="A33" s="11"/>
      <c r="B33" s="11"/>
      <c r="C33" s="250"/>
      <c r="D33" s="277"/>
      <c r="E33" s="251"/>
      <c r="F33" s="250"/>
      <c r="G33" s="251"/>
      <c r="H33" s="250"/>
      <c r="I33" s="251"/>
      <c r="J33" s="11"/>
      <c r="K33" s="11"/>
      <c r="L33" s="11"/>
      <c r="M33" s="8"/>
      <c r="N33" s="8"/>
      <c r="O33" s="8"/>
    </row>
    <row r="34" spans="1:15">
      <c r="A34" s="32"/>
      <c r="B34" s="32"/>
      <c r="C34" s="32"/>
      <c r="D34" s="32"/>
      <c r="E34" s="32"/>
      <c r="F34" s="32"/>
      <c r="G34" s="32"/>
      <c r="H34" s="32"/>
      <c r="I34" s="32"/>
      <c r="J34" s="32"/>
      <c r="K34" s="32"/>
      <c r="L34" s="32"/>
      <c r="M34" s="32"/>
      <c r="N34" s="32"/>
      <c r="O34" s="32"/>
    </row>
    <row r="35" spans="1:15" ht="21">
      <c r="A35" s="34" t="s">
        <v>686</v>
      </c>
      <c r="B35" s="32"/>
      <c r="C35" s="32"/>
      <c r="D35" s="32"/>
      <c r="E35" s="32"/>
      <c r="F35" s="32"/>
      <c r="G35" s="32"/>
      <c r="H35" s="32"/>
      <c r="I35" s="32"/>
      <c r="J35" s="32"/>
      <c r="K35" s="32"/>
      <c r="L35" s="32"/>
      <c r="M35" s="32"/>
      <c r="N35" s="32"/>
      <c r="O35" s="32"/>
    </row>
    <row r="36" spans="1:15" ht="19.649999999999999" customHeight="1">
      <c r="A36" s="48" t="s">
        <v>289</v>
      </c>
      <c r="B36" s="48" t="s">
        <v>299</v>
      </c>
      <c r="C36" s="305" t="s">
        <v>5</v>
      </c>
      <c r="D36" s="305"/>
      <c r="E36" s="305"/>
      <c r="F36" s="305"/>
      <c r="G36" s="305"/>
      <c r="H36" s="305"/>
      <c r="I36" s="306" t="s">
        <v>607</v>
      </c>
      <c r="J36" s="306"/>
      <c r="K36" s="306"/>
      <c r="L36" s="306"/>
      <c r="M36" s="32"/>
      <c r="N36" s="32"/>
      <c r="O36" s="32"/>
    </row>
    <row r="37" spans="1:15">
      <c r="A37" s="33"/>
      <c r="B37" s="33"/>
      <c r="C37" s="301"/>
      <c r="D37" s="301"/>
      <c r="E37" s="301"/>
      <c r="F37" s="301"/>
      <c r="G37" s="301"/>
      <c r="H37" s="301"/>
      <c r="I37" s="301"/>
      <c r="J37" s="301"/>
      <c r="K37" s="301"/>
      <c r="L37" s="301"/>
      <c r="M37" s="32"/>
      <c r="N37" s="32"/>
      <c r="O37" s="32"/>
    </row>
    <row r="38" spans="1:15">
      <c r="A38" s="33"/>
      <c r="B38" s="33"/>
      <c r="C38" s="301"/>
      <c r="D38" s="301"/>
      <c r="E38" s="301"/>
      <c r="F38" s="301"/>
      <c r="G38" s="301"/>
      <c r="H38" s="301"/>
      <c r="I38" s="301"/>
      <c r="J38" s="301"/>
      <c r="K38" s="301"/>
      <c r="L38" s="301"/>
      <c r="M38" s="32"/>
      <c r="N38" s="32"/>
      <c r="O38" s="32"/>
    </row>
    <row r="39" spans="1:15">
      <c r="A39" s="33"/>
      <c r="B39" s="33"/>
      <c r="C39" s="301"/>
      <c r="D39" s="301"/>
      <c r="E39" s="301"/>
      <c r="F39" s="301"/>
      <c r="G39" s="301"/>
      <c r="H39" s="301"/>
      <c r="I39" s="301"/>
      <c r="J39" s="301"/>
      <c r="K39" s="301"/>
      <c r="L39" s="301"/>
      <c r="M39" s="32"/>
      <c r="N39" s="32"/>
      <c r="O39" s="32"/>
    </row>
    <row r="40" spans="1:15">
      <c r="A40" s="33"/>
      <c r="B40" s="33"/>
      <c r="C40" s="301"/>
      <c r="D40" s="301"/>
      <c r="E40" s="301"/>
      <c r="F40" s="301"/>
      <c r="G40" s="301"/>
      <c r="H40" s="301"/>
      <c r="I40" s="301"/>
      <c r="J40" s="301"/>
      <c r="K40" s="301"/>
      <c r="L40" s="301"/>
      <c r="M40" s="32"/>
      <c r="N40" s="32"/>
      <c r="O40" s="32"/>
    </row>
    <row r="41" spans="1:15">
      <c r="A41" s="33"/>
      <c r="B41" s="33"/>
      <c r="C41" s="301"/>
      <c r="D41" s="301"/>
      <c r="E41" s="301"/>
      <c r="F41" s="301"/>
      <c r="G41" s="301"/>
      <c r="H41" s="301"/>
      <c r="I41" s="301"/>
      <c r="J41" s="301"/>
      <c r="K41" s="301"/>
      <c r="L41" s="301"/>
      <c r="M41" s="32"/>
      <c r="N41" s="32"/>
      <c r="O41" s="32"/>
    </row>
    <row r="42" spans="1:15">
      <c r="A42" s="33"/>
      <c r="B42" s="33"/>
      <c r="C42" s="301"/>
      <c r="D42" s="301"/>
      <c r="E42" s="301"/>
      <c r="F42" s="301"/>
      <c r="G42" s="301"/>
      <c r="H42" s="301"/>
      <c r="I42" s="301"/>
      <c r="J42" s="301"/>
      <c r="K42" s="301"/>
      <c r="L42" s="301"/>
      <c r="M42" s="32"/>
      <c r="N42" s="32"/>
      <c r="O42" s="32"/>
    </row>
    <row r="43" spans="1:15">
      <c r="A43" s="33"/>
      <c r="B43" s="33"/>
      <c r="C43" s="301"/>
      <c r="D43" s="301"/>
      <c r="E43" s="301"/>
      <c r="F43" s="301"/>
      <c r="G43" s="301"/>
      <c r="H43" s="301"/>
      <c r="I43" s="301"/>
      <c r="J43" s="301"/>
      <c r="K43" s="301"/>
      <c r="L43" s="301"/>
      <c r="M43" s="32"/>
      <c r="N43" s="32"/>
      <c r="O43" s="32"/>
    </row>
    <row r="44" spans="1:15">
      <c r="A44" s="33"/>
      <c r="B44" s="33"/>
      <c r="C44" s="301"/>
      <c r="D44" s="301"/>
      <c r="E44" s="301"/>
      <c r="F44" s="301"/>
      <c r="G44" s="301"/>
      <c r="H44" s="301"/>
      <c r="I44" s="301"/>
      <c r="J44" s="301"/>
      <c r="K44" s="301"/>
      <c r="L44" s="301"/>
      <c r="M44" s="32"/>
      <c r="N44" s="32"/>
      <c r="O44" s="32"/>
    </row>
  </sheetData>
  <mergeCells count="81">
    <mergeCell ref="A1:O1"/>
    <mergeCell ref="A3:B3"/>
    <mergeCell ref="A4:B4"/>
    <mergeCell ref="A5:B5"/>
    <mergeCell ref="B16:D16"/>
    <mergeCell ref="E16:F16"/>
    <mergeCell ref="G16:I16"/>
    <mergeCell ref="J16:L16"/>
    <mergeCell ref="B17:D17"/>
    <mergeCell ref="E17:F17"/>
    <mergeCell ref="G17:I17"/>
    <mergeCell ref="J17:L17"/>
    <mergeCell ref="B18:D18"/>
    <mergeCell ref="E18:F18"/>
    <mergeCell ref="G18:I18"/>
    <mergeCell ref="J18:L18"/>
    <mergeCell ref="B19:D19"/>
    <mergeCell ref="E19:F19"/>
    <mergeCell ref="G19:I19"/>
    <mergeCell ref="J19:L19"/>
    <mergeCell ref="B20:D20"/>
    <mergeCell ref="E20:F20"/>
    <mergeCell ref="G20:I20"/>
    <mergeCell ref="J20:L20"/>
    <mergeCell ref="B21:D21"/>
    <mergeCell ref="E21:F21"/>
    <mergeCell ref="G21:I21"/>
    <mergeCell ref="J21:L21"/>
    <mergeCell ref="B25:D25"/>
    <mergeCell ref="E25:F25"/>
    <mergeCell ref="G25:I25"/>
    <mergeCell ref="J25:L25"/>
    <mergeCell ref="J23:L23"/>
    <mergeCell ref="E24:F24"/>
    <mergeCell ref="G24:I24"/>
    <mergeCell ref="J24:L24"/>
    <mergeCell ref="B26:D26"/>
    <mergeCell ref="E26:F26"/>
    <mergeCell ref="G26:I26"/>
    <mergeCell ref="J26:L26"/>
    <mergeCell ref="C29:E29"/>
    <mergeCell ref="F29:G29"/>
    <mergeCell ref="H29:I29"/>
    <mergeCell ref="C37:H37"/>
    <mergeCell ref="I37:L37"/>
    <mergeCell ref="C30:E30"/>
    <mergeCell ref="F30:G30"/>
    <mergeCell ref="H30:I30"/>
    <mergeCell ref="C31:E31"/>
    <mergeCell ref="F31:G31"/>
    <mergeCell ref="H31:I31"/>
    <mergeCell ref="C32:E32"/>
    <mergeCell ref="F32:G32"/>
    <mergeCell ref="H32:I32"/>
    <mergeCell ref="C36:H36"/>
    <mergeCell ref="I36:L36"/>
    <mergeCell ref="C33:E33"/>
    <mergeCell ref="F33:G33"/>
    <mergeCell ref="H33:I33"/>
    <mergeCell ref="C38:H38"/>
    <mergeCell ref="I38:L38"/>
    <mergeCell ref="C39:H39"/>
    <mergeCell ref="I39:L39"/>
    <mergeCell ref="C40:H40"/>
    <mergeCell ref="I40:L40"/>
    <mergeCell ref="C44:H44"/>
    <mergeCell ref="I44:L44"/>
    <mergeCell ref="C13:L13"/>
    <mergeCell ref="B22:D22"/>
    <mergeCell ref="E22:F22"/>
    <mergeCell ref="G22:I22"/>
    <mergeCell ref="J22:L22"/>
    <mergeCell ref="B23:D23"/>
    <mergeCell ref="E23:F23"/>
    <mergeCell ref="G23:I23"/>
    <mergeCell ref="C41:H41"/>
    <mergeCell ref="I41:L41"/>
    <mergeCell ref="C42:H42"/>
    <mergeCell ref="I42:L42"/>
    <mergeCell ref="C43:H43"/>
    <mergeCell ref="I43:L43"/>
  </mergeCells>
  <dataValidations count="1">
    <dataValidation type="list" allowBlank="1" showInputMessage="1" showErrorMessage="1" sqref="H30:I33" xr:uid="{2402E7A1-ECCD-4CD3-8065-C8173CFA20C6}">
      <formula1>"Nieuw,In behandeling,Wacht,Afgerond"</formula1>
    </dataValidation>
  </dataValidations>
  <hyperlinks>
    <hyperlink ref="A1" location="Voorblad!A1" display="Scenario's" xr:uid="{1BB19D6C-9F38-4B4F-AA41-779280B3A047}"/>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E0B10-289B-452B-9AB5-484DA9E9DC7F}">
  <sheetPr codeName="Blad44">
    <tabColor rgb="FFFF0000"/>
  </sheetPr>
  <dimension ref="A1:M34"/>
  <sheetViews>
    <sheetView zoomScale="85" zoomScaleNormal="85" workbookViewId="0">
      <selection activeCell="A25" sqref="A25"/>
    </sheetView>
  </sheetViews>
  <sheetFormatPr defaultColWidth="9.109375" defaultRowHeight="14.4"/>
  <cols>
    <col min="1" max="1" width="35.33203125" style="28" customWidth="1"/>
    <col min="2" max="2" width="21.109375" style="28" bestFit="1" customWidth="1"/>
    <col min="3" max="3" width="10.88671875" style="28" customWidth="1"/>
    <col min="4" max="4" width="21.5546875" style="28" customWidth="1"/>
    <col min="5" max="5" width="10" style="28" bestFit="1" customWidth="1"/>
    <col min="6" max="16384" width="9.109375" style="28"/>
  </cols>
  <sheetData>
    <row r="1" spans="1:13" ht="33.6">
      <c r="A1" s="271" t="s">
        <v>133</v>
      </c>
      <c r="B1" s="271"/>
      <c r="C1" s="271"/>
      <c r="D1" s="271"/>
      <c r="E1" s="271"/>
      <c r="F1" s="8"/>
      <c r="G1" s="8"/>
      <c r="H1" s="8"/>
      <c r="I1" s="8"/>
      <c r="J1" s="8"/>
      <c r="K1" s="8"/>
      <c r="L1" s="8"/>
      <c r="M1" s="8"/>
    </row>
    <row r="2" spans="1:13">
      <c r="A2" s="14"/>
      <c r="B2" s="14"/>
      <c r="C2" s="14"/>
      <c r="D2" s="14"/>
      <c r="E2" s="14"/>
      <c r="F2" s="8"/>
      <c r="G2" s="8"/>
      <c r="H2" s="8"/>
      <c r="I2" s="8"/>
      <c r="J2" s="8"/>
      <c r="K2" s="8"/>
      <c r="L2" s="8"/>
      <c r="M2" s="8"/>
    </row>
    <row r="3" spans="1:13">
      <c r="A3" s="38" t="s">
        <v>220</v>
      </c>
      <c r="B3" s="13" t="str">
        <f>Contractgegevens!B5</f>
        <v>&lt;Contractnaam&gt;</v>
      </c>
      <c r="C3" s="14"/>
      <c r="D3" s="14" t="s">
        <v>299</v>
      </c>
      <c r="E3" s="100">
        <f>Contractgegevens!B2</f>
        <v>0</v>
      </c>
      <c r="F3" s="8"/>
      <c r="G3" s="8"/>
      <c r="H3" s="8"/>
      <c r="I3" s="8"/>
      <c r="J3" s="8"/>
      <c r="K3" s="8"/>
      <c r="L3" s="8"/>
      <c r="M3" s="8"/>
    </row>
    <row r="4" spans="1:13">
      <c r="A4" s="38" t="s">
        <v>224</v>
      </c>
      <c r="B4" s="13" t="str">
        <f>Contractgegevens!B24</f>
        <v>&lt;PDMer&gt;</v>
      </c>
      <c r="C4" s="14"/>
      <c r="D4" s="14"/>
      <c r="E4" s="14"/>
      <c r="F4" s="8"/>
      <c r="G4" s="8"/>
      <c r="H4" s="8"/>
      <c r="I4" s="8"/>
      <c r="J4" s="8"/>
      <c r="K4" s="8"/>
      <c r="L4" s="8"/>
      <c r="M4" s="8"/>
    </row>
    <row r="5" spans="1:13">
      <c r="A5" s="38" t="s">
        <v>225</v>
      </c>
      <c r="B5" s="13" t="str">
        <f>Contractgegevens!B25</f>
        <v>&lt;LCMer&gt;</v>
      </c>
      <c r="C5" s="14"/>
      <c r="D5" s="14"/>
      <c r="E5" s="14"/>
      <c r="F5" s="8"/>
      <c r="G5" s="8"/>
      <c r="H5" s="8"/>
      <c r="I5" s="8"/>
      <c r="J5" s="8"/>
      <c r="K5" s="8"/>
      <c r="L5" s="8"/>
      <c r="M5" s="8"/>
    </row>
    <row r="6" spans="1:13">
      <c r="A6" s="8" t="s">
        <v>642</v>
      </c>
      <c r="B6" s="13"/>
      <c r="C6" s="14"/>
      <c r="D6" s="8"/>
      <c r="E6" s="8"/>
      <c r="F6" s="8"/>
      <c r="G6" s="8"/>
      <c r="H6" s="8"/>
      <c r="I6" s="8"/>
      <c r="J6" s="8"/>
      <c r="K6" s="8"/>
      <c r="L6" s="8"/>
      <c r="M6" s="8"/>
    </row>
    <row r="7" spans="1:13">
      <c r="A7" s="8"/>
      <c r="B7" s="8"/>
      <c r="C7" s="8"/>
      <c r="D7" s="8"/>
      <c r="E7" s="8"/>
      <c r="F7" s="8"/>
      <c r="G7" s="8"/>
      <c r="H7" s="8"/>
      <c r="I7" s="8"/>
      <c r="J7" s="8"/>
      <c r="K7" s="8"/>
      <c r="L7" s="8"/>
      <c r="M7" s="8"/>
    </row>
    <row r="8" spans="1:13" ht="21">
      <c r="A8" s="9" t="s">
        <v>714</v>
      </c>
      <c r="B8" s="8"/>
      <c r="C8" s="8"/>
      <c r="D8" s="8"/>
      <c r="E8" s="8"/>
      <c r="F8" s="8"/>
      <c r="G8" s="8"/>
      <c r="H8" s="8"/>
      <c r="I8" s="8"/>
      <c r="J8" s="8"/>
      <c r="K8" s="8"/>
      <c r="L8" s="8"/>
      <c r="M8" s="8"/>
    </row>
    <row r="9" spans="1:13">
      <c r="A9" s="8" t="s">
        <v>299</v>
      </c>
      <c r="B9" s="13"/>
      <c r="C9" s="8"/>
      <c r="D9" s="8"/>
      <c r="E9" s="8"/>
      <c r="F9" s="8"/>
      <c r="G9" s="8"/>
      <c r="H9" s="8"/>
      <c r="I9" s="8"/>
      <c r="J9" s="8"/>
      <c r="K9" s="8"/>
      <c r="L9" s="8"/>
      <c r="M9" s="8"/>
    </row>
    <row r="10" spans="1:13">
      <c r="A10" s="8" t="s">
        <v>301</v>
      </c>
      <c r="B10" s="13"/>
      <c r="C10" s="8"/>
      <c r="D10" s="8"/>
      <c r="E10" s="8"/>
      <c r="F10" s="8"/>
      <c r="G10" s="8"/>
      <c r="H10" s="8"/>
      <c r="I10" s="8"/>
      <c r="J10" s="8"/>
      <c r="K10" s="8"/>
      <c r="L10" s="8"/>
      <c r="M10" s="8"/>
    </row>
    <row r="11" spans="1:13">
      <c r="A11" s="8" t="s">
        <v>715</v>
      </c>
      <c r="B11" s="242"/>
      <c r="C11" s="242"/>
      <c r="D11" s="242"/>
      <c r="E11" s="242"/>
      <c r="F11" s="242"/>
      <c r="G11" s="242"/>
      <c r="H11" s="242"/>
      <c r="I11" s="242"/>
      <c r="J11" s="8"/>
      <c r="K11" s="8"/>
      <c r="L11" s="8"/>
      <c r="M11" s="8"/>
    </row>
    <row r="12" spans="1:13">
      <c r="A12" s="8" t="s">
        <v>716</v>
      </c>
      <c r="B12" s="11" t="s">
        <v>717</v>
      </c>
      <c r="C12" s="8"/>
      <c r="D12" s="8"/>
      <c r="E12" s="8"/>
      <c r="F12" s="8"/>
      <c r="G12" s="8"/>
      <c r="H12" s="8"/>
      <c r="I12" s="8"/>
      <c r="J12" s="8"/>
      <c r="K12" s="8"/>
      <c r="L12" s="8"/>
      <c r="M12" s="8"/>
    </row>
    <row r="13" spans="1:13">
      <c r="A13" s="8"/>
      <c r="B13" s="8"/>
      <c r="C13" s="8"/>
      <c r="D13" s="8"/>
      <c r="E13" s="8"/>
      <c r="F13" s="8"/>
      <c r="G13" s="8"/>
      <c r="H13" s="8"/>
      <c r="I13" s="8"/>
      <c r="J13" s="8"/>
      <c r="K13" s="8"/>
      <c r="L13" s="8"/>
      <c r="M13" s="8"/>
    </row>
    <row r="14" spans="1:13" ht="21">
      <c r="A14" s="9" t="s">
        <v>718</v>
      </c>
      <c r="B14" s="8"/>
      <c r="C14" s="8"/>
      <c r="D14" s="8"/>
      <c r="E14" s="8"/>
      <c r="F14" s="8"/>
      <c r="G14" s="8"/>
      <c r="H14" s="8"/>
      <c r="I14" s="8"/>
      <c r="J14" s="8"/>
      <c r="K14" s="8"/>
      <c r="L14" s="8"/>
      <c r="M14" s="8"/>
    </row>
    <row r="15" spans="1:13">
      <c r="A15" s="10" t="s">
        <v>7</v>
      </c>
      <c r="B15" s="273" t="s">
        <v>240</v>
      </c>
      <c r="C15" s="273"/>
      <c r="D15" s="273"/>
      <c r="E15" s="273" t="s">
        <v>719</v>
      </c>
      <c r="F15" s="273"/>
      <c r="G15" s="273" t="s">
        <v>607</v>
      </c>
      <c r="H15" s="273"/>
      <c r="I15" s="273"/>
      <c r="J15" s="273" t="s">
        <v>720</v>
      </c>
      <c r="K15" s="273"/>
      <c r="L15" s="273"/>
      <c r="M15" s="273"/>
    </row>
    <row r="16" spans="1:13">
      <c r="A16" s="11" t="s">
        <v>37</v>
      </c>
      <c r="B16" s="250" t="s">
        <v>1112</v>
      </c>
      <c r="C16" s="277"/>
      <c r="D16" s="251"/>
      <c r="E16" s="250"/>
      <c r="F16" s="251"/>
      <c r="G16" s="250"/>
      <c r="H16" s="277"/>
      <c r="I16" s="251"/>
      <c r="J16" s="250"/>
      <c r="K16" s="277"/>
      <c r="L16" s="277"/>
      <c r="M16" s="251"/>
    </row>
    <row r="17" spans="1:13">
      <c r="A17" s="11" t="s">
        <v>44</v>
      </c>
      <c r="B17" s="250" t="s">
        <v>1113</v>
      </c>
      <c r="C17" s="277"/>
      <c r="D17" s="251"/>
      <c r="E17" s="250"/>
      <c r="F17" s="251"/>
      <c r="G17" s="250"/>
      <c r="H17" s="277"/>
      <c r="I17" s="251"/>
      <c r="J17" s="250"/>
      <c r="K17" s="277"/>
      <c r="L17" s="277"/>
      <c r="M17" s="251"/>
    </row>
    <row r="18" spans="1:13">
      <c r="A18" s="11" t="s">
        <v>32</v>
      </c>
      <c r="B18" s="250" t="s">
        <v>1114</v>
      </c>
      <c r="C18" s="277"/>
      <c r="D18" s="251"/>
      <c r="E18" s="250"/>
      <c r="F18" s="251"/>
      <c r="G18" s="250"/>
      <c r="H18" s="277"/>
      <c r="I18" s="251"/>
      <c r="J18" s="250"/>
      <c r="K18" s="277"/>
      <c r="L18" s="277"/>
      <c r="M18" s="251"/>
    </row>
    <row r="19" spans="1:13">
      <c r="A19" s="11" t="s">
        <v>53</v>
      </c>
      <c r="B19" s="250" t="s">
        <v>1115</v>
      </c>
      <c r="C19" s="277"/>
      <c r="D19" s="251"/>
      <c r="E19" s="250"/>
      <c r="F19" s="251"/>
      <c r="G19" s="250"/>
      <c r="H19" s="277"/>
      <c r="I19" s="251"/>
      <c r="J19" s="250"/>
      <c r="K19" s="277"/>
      <c r="L19" s="277"/>
      <c r="M19" s="251"/>
    </row>
    <row r="20" spans="1:13">
      <c r="A20" s="11" t="s">
        <v>53</v>
      </c>
      <c r="B20" s="250" t="s">
        <v>1116</v>
      </c>
      <c r="C20" s="277"/>
      <c r="D20" s="251"/>
      <c r="E20" s="250"/>
      <c r="F20" s="251"/>
      <c r="G20" s="250"/>
      <c r="H20" s="277"/>
      <c r="I20" s="251"/>
      <c r="J20" s="250"/>
      <c r="K20" s="277"/>
      <c r="L20" s="277"/>
      <c r="M20" s="251"/>
    </row>
    <row r="21" spans="1:13">
      <c r="A21" s="11" t="s">
        <v>53</v>
      </c>
      <c r="B21" s="250" t="s">
        <v>1117</v>
      </c>
      <c r="C21" s="277"/>
      <c r="D21" s="251"/>
      <c r="E21" s="250"/>
      <c r="F21" s="251"/>
      <c r="G21" s="250"/>
      <c r="H21" s="277"/>
      <c r="I21" s="251"/>
      <c r="J21" s="250"/>
      <c r="K21" s="277"/>
      <c r="L21" s="277"/>
      <c r="M21" s="251"/>
    </row>
    <row r="22" spans="1:13">
      <c r="A22" s="11" t="s">
        <v>60</v>
      </c>
      <c r="B22" s="250" t="s">
        <v>1118</v>
      </c>
      <c r="C22" s="277"/>
      <c r="D22" s="251"/>
      <c r="E22" s="250"/>
      <c r="F22" s="251"/>
      <c r="G22" s="250"/>
      <c r="H22" s="277"/>
      <c r="I22" s="251"/>
      <c r="J22" s="250"/>
      <c r="K22" s="277"/>
      <c r="L22" s="277"/>
      <c r="M22" s="251"/>
    </row>
    <row r="23" spans="1:13">
      <c r="A23" s="11" t="s">
        <v>64</v>
      </c>
      <c r="B23" s="250" t="s">
        <v>1119</v>
      </c>
      <c r="C23" s="277"/>
      <c r="D23" s="251"/>
      <c r="E23" s="250"/>
      <c r="F23" s="251"/>
      <c r="G23" s="250"/>
      <c r="H23" s="277"/>
      <c r="I23" s="251"/>
      <c r="J23" s="250"/>
      <c r="K23" s="277"/>
      <c r="L23" s="277"/>
      <c r="M23" s="251"/>
    </row>
    <row r="24" spans="1:13">
      <c r="A24" s="11" t="s">
        <v>64</v>
      </c>
      <c r="B24" s="250" t="s">
        <v>1120</v>
      </c>
      <c r="C24" s="277"/>
      <c r="D24" s="251"/>
      <c r="E24" s="250"/>
      <c r="F24" s="251"/>
      <c r="G24" s="250"/>
      <c r="H24" s="277"/>
      <c r="I24" s="251"/>
      <c r="J24" s="250"/>
      <c r="K24" s="277"/>
      <c r="L24" s="277"/>
      <c r="M24" s="251"/>
    </row>
    <row r="25" spans="1:13">
      <c r="A25" s="11"/>
      <c r="B25" s="250"/>
      <c r="C25" s="277"/>
      <c r="D25" s="251"/>
      <c r="E25" s="250"/>
      <c r="F25" s="251"/>
      <c r="G25" s="250"/>
      <c r="H25" s="277"/>
      <c r="I25" s="251"/>
      <c r="J25" s="250"/>
      <c r="K25" s="277"/>
      <c r="L25" s="277"/>
      <c r="M25" s="251"/>
    </row>
    <row r="26" spans="1:13">
      <c r="A26" s="11"/>
      <c r="B26" s="250"/>
      <c r="C26" s="277"/>
      <c r="D26" s="251"/>
      <c r="E26" s="250"/>
      <c r="F26" s="251"/>
      <c r="G26" s="250"/>
      <c r="H26" s="277"/>
      <c r="I26" s="251"/>
      <c r="J26" s="250"/>
      <c r="K26" s="277"/>
      <c r="L26" s="277"/>
      <c r="M26" s="251"/>
    </row>
    <row r="27" spans="1:13">
      <c r="A27" s="11"/>
      <c r="B27" s="250"/>
      <c r="C27" s="277"/>
      <c r="D27" s="251"/>
      <c r="E27" s="250"/>
      <c r="F27" s="251"/>
      <c r="G27" s="250"/>
      <c r="H27" s="277"/>
      <c r="I27" s="251"/>
      <c r="J27" s="250"/>
      <c r="K27" s="277"/>
      <c r="L27" s="277"/>
      <c r="M27" s="251"/>
    </row>
    <row r="28" spans="1:13">
      <c r="A28" s="8"/>
      <c r="B28" s="8"/>
      <c r="C28" s="8"/>
      <c r="D28" s="8"/>
      <c r="E28" s="8"/>
      <c r="F28" s="8"/>
      <c r="G28" s="8"/>
      <c r="H28" s="8"/>
      <c r="I28" s="8"/>
      <c r="J28" s="8"/>
      <c r="K28" s="8"/>
      <c r="L28" s="8"/>
      <c r="M28" s="8"/>
    </row>
    <row r="29" spans="1:13">
      <c r="A29" s="8"/>
      <c r="B29" s="8"/>
      <c r="C29" s="8"/>
      <c r="D29" s="8"/>
      <c r="E29" s="8"/>
      <c r="F29" s="8"/>
      <c r="G29" s="8"/>
      <c r="H29" s="8"/>
      <c r="I29" s="8"/>
      <c r="J29" s="8"/>
      <c r="K29" s="8"/>
      <c r="L29" s="8"/>
      <c r="M29" s="8"/>
    </row>
    <row r="30" spans="1:13">
      <c r="A30" s="8"/>
      <c r="B30" s="8"/>
      <c r="C30" s="8"/>
      <c r="D30" s="8"/>
      <c r="E30" s="8"/>
      <c r="F30" s="8"/>
      <c r="G30" s="8"/>
      <c r="H30" s="8"/>
      <c r="I30" s="8"/>
      <c r="J30" s="8"/>
      <c r="K30" s="8"/>
      <c r="L30" s="8"/>
      <c r="M30" s="8"/>
    </row>
    <row r="31" spans="1:13">
      <c r="A31" s="8"/>
      <c r="B31" s="8"/>
      <c r="C31" s="8"/>
      <c r="D31" s="8"/>
      <c r="E31" s="8"/>
      <c r="F31" s="8"/>
      <c r="G31" s="8"/>
      <c r="H31" s="8"/>
      <c r="I31" s="8"/>
      <c r="J31" s="8"/>
      <c r="K31" s="8"/>
      <c r="L31" s="8"/>
      <c r="M31" s="8"/>
    </row>
    <row r="32" spans="1:13">
      <c r="A32" s="8"/>
      <c r="B32" s="8"/>
      <c r="C32" s="8"/>
      <c r="D32" s="8"/>
      <c r="E32" s="8"/>
      <c r="F32" s="8"/>
      <c r="G32" s="8"/>
      <c r="H32" s="8"/>
      <c r="I32" s="8"/>
      <c r="J32" s="8"/>
      <c r="K32" s="8"/>
      <c r="L32" s="8"/>
      <c r="M32" s="8"/>
    </row>
    <row r="33" spans="1:13">
      <c r="A33" s="8"/>
      <c r="B33" s="8"/>
      <c r="C33" s="8"/>
      <c r="D33" s="8"/>
      <c r="E33" s="8"/>
      <c r="F33" s="8"/>
      <c r="G33" s="8"/>
      <c r="H33" s="8"/>
      <c r="I33" s="8"/>
      <c r="J33" s="8"/>
      <c r="K33" s="8"/>
      <c r="L33" s="8"/>
      <c r="M33" s="8"/>
    </row>
    <row r="34" spans="1:13">
      <c r="A34" s="8"/>
      <c r="B34" s="8"/>
      <c r="C34" s="8"/>
      <c r="D34" s="8"/>
      <c r="E34" s="8"/>
      <c r="F34" s="8"/>
      <c r="G34" s="8"/>
      <c r="H34" s="8"/>
      <c r="I34" s="8"/>
      <c r="J34" s="8"/>
      <c r="K34" s="8"/>
      <c r="L34" s="8"/>
      <c r="M34" s="8"/>
    </row>
  </sheetData>
  <mergeCells count="54">
    <mergeCell ref="B15:D15"/>
    <mergeCell ref="E15:F15"/>
    <mergeCell ref="G15:I15"/>
    <mergeCell ref="J15:M15"/>
    <mergeCell ref="A1:E1"/>
    <mergeCell ref="B11:I11"/>
    <mergeCell ref="E16:F16"/>
    <mergeCell ref="G16:I16"/>
    <mergeCell ref="J16:M16"/>
    <mergeCell ref="B17:D17"/>
    <mergeCell ref="B18:D18"/>
    <mergeCell ref="E17:F17"/>
    <mergeCell ref="G17:I17"/>
    <mergeCell ref="J17:M17"/>
    <mergeCell ref="E18:F18"/>
    <mergeCell ref="G18:I18"/>
    <mergeCell ref="J18:M18"/>
    <mergeCell ref="B21:D21"/>
    <mergeCell ref="B22:D22"/>
    <mergeCell ref="B23:D23"/>
    <mergeCell ref="B24:D24"/>
    <mergeCell ref="B16:D16"/>
    <mergeCell ref="E20:F20"/>
    <mergeCell ref="G20:I20"/>
    <mergeCell ref="J20:M20"/>
    <mergeCell ref="B19:D19"/>
    <mergeCell ref="B20:D20"/>
    <mergeCell ref="E19:F19"/>
    <mergeCell ref="G19:I19"/>
    <mergeCell ref="J19:M19"/>
    <mergeCell ref="E21:F21"/>
    <mergeCell ref="G21:I21"/>
    <mergeCell ref="J21:M21"/>
    <mergeCell ref="E22:F22"/>
    <mergeCell ref="G22:I22"/>
    <mergeCell ref="J22:M22"/>
    <mergeCell ref="E23:F23"/>
    <mergeCell ref="G23:I23"/>
    <mergeCell ref="J23:M23"/>
    <mergeCell ref="E24:F24"/>
    <mergeCell ref="G24:I24"/>
    <mergeCell ref="J24:M24"/>
    <mergeCell ref="B27:D27"/>
    <mergeCell ref="E27:F27"/>
    <mergeCell ref="G27:I27"/>
    <mergeCell ref="J27:M27"/>
    <mergeCell ref="B25:D25"/>
    <mergeCell ref="E25:F25"/>
    <mergeCell ref="G25:I25"/>
    <mergeCell ref="J25:M25"/>
    <mergeCell ref="B26:D26"/>
    <mergeCell ref="E26:F26"/>
    <mergeCell ref="G26:I26"/>
    <mergeCell ref="J26:M26"/>
  </mergeCells>
  <dataValidations count="2">
    <dataValidation type="list" allowBlank="1" showInputMessage="1" showErrorMessage="1" sqref="A16:A27" xr:uid="{E14D6C22-04AF-4C0D-AB1B-F8D20EA63530}">
      <formula1>"Contractdoelstellingen,Stakeholders,Contractrelaties,Risico's,Verplichtingen,Financiën,Contractbesturing,Tevredenheid,Contractkalender,Contractdossier"</formula1>
    </dataValidation>
    <dataValidation type="list" allowBlank="1" showInputMessage="1" sqref="E16:F27" xr:uid="{C88379C5-1A1D-4413-9204-6DE7B9BF20F7}">
      <formula1>"Laag,Middel,Hoog"</formula1>
    </dataValidation>
  </dataValidations>
  <hyperlinks>
    <hyperlink ref="A1" location="Voorblad!A1" display="Scenario's" xr:uid="{A3628FEF-0415-4673-B05F-78CCA7DF992D}"/>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07E9-BC43-4180-8CFE-008A4790EAA2}">
  <sheetPr codeName="Blad45">
    <tabColor rgb="FF00B0F0"/>
  </sheetPr>
  <dimension ref="A1:K35"/>
  <sheetViews>
    <sheetView zoomScale="85" zoomScaleNormal="85" zoomScalePageLayoutView="115" workbookViewId="0">
      <selection sqref="A1:D1"/>
    </sheetView>
  </sheetViews>
  <sheetFormatPr defaultColWidth="9.109375" defaultRowHeight="14.4"/>
  <cols>
    <col min="1" max="1" width="21.33203125" style="28" customWidth="1"/>
    <col min="2" max="2" width="24.5546875" style="28" customWidth="1"/>
    <col min="3" max="3" width="9.109375" style="28"/>
    <col min="4" max="4" width="12.109375" style="28" customWidth="1"/>
    <col min="5" max="5" width="14.109375" style="28" customWidth="1"/>
    <col min="6" max="6" width="14" style="28" customWidth="1"/>
    <col min="7" max="7" width="10.109375" style="28" bestFit="1" customWidth="1"/>
    <col min="8" max="16384" width="9.109375" style="28"/>
  </cols>
  <sheetData>
    <row r="1" spans="1:11" ht="33.6">
      <c r="A1" s="311" t="s">
        <v>146</v>
      </c>
      <c r="B1" s="311"/>
      <c r="C1" s="311"/>
      <c r="D1" s="311"/>
      <c r="E1" s="8"/>
      <c r="F1" s="8"/>
      <c r="G1" s="8"/>
      <c r="H1" s="8"/>
      <c r="I1" s="8"/>
      <c r="J1" s="8"/>
      <c r="K1" s="8"/>
    </row>
    <row r="2" spans="1:11">
      <c r="A2" s="14"/>
      <c r="B2" s="14"/>
      <c r="C2" s="14"/>
      <c r="D2" s="14"/>
      <c r="E2" s="8"/>
      <c r="F2" s="8"/>
      <c r="G2" s="8"/>
      <c r="H2" s="8"/>
      <c r="I2" s="8"/>
      <c r="J2" s="8"/>
      <c r="K2" s="8"/>
    </row>
    <row r="3" spans="1:11">
      <c r="A3" s="38" t="s">
        <v>220</v>
      </c>
      <c r="B3" s="13" t="str">
        <f>Contractgegevens!B5</f>
        <v>&lt;Contractnaam&gt;</v>
      </c>
      <c r="E3" s="14" t="s">
        <v>299</v>
      </c>
      <c r="F3" s="100">
        <f>Contractgegevens!B2</f>
        <v>0</v>
      </c>
      <c r="G3" s="8"/>
      <c r="H3" s="8"/>
      <c r="I3" s="8"/>
      <c r="J3" s="8"/>
      <c r="K3" s="8"/>
    </row>
    <row r="4" spans="1:11">
      <c r="A4" s="38" t="s">
        <v>224</v>
      </c>
      <c r="B4" s="13" t="str">
        <f>Contractgegevens!B24</f>
        <v>&lt;PDMer&gt;</v>
      </c>
      <c r="C4" s="14"/>
      <c r="D4" s="14"/>
      <c r="E4" s="8"/>
      <c r="F4" s="8"/>
      <c r="G4" s="8"/>
      <c r="H4" s="8"/>
      <c r="I4" s="8"/>
      <c r="J4" s="8"/>
      <c r="K4" s="8"/>
    </row>
    <row r="5" spans="1:11">
      <c r="A5" s="38" t="s">
        <v>225</v>
      </c>
      <c r="B5" s="13" t="str">
        <f>Contractgegevens!B25</f>
        <v>&lt;LCMer&gt;</v>
      </c>
      <c r="C5" s="14"/>
      <c r="D5" s="14"/>
      <c r="E5" s="8"/>
      <c r="F5" s="8"/>
      <c r="G5" s="8"/>
      <c r="H5" s="8"/>
      <c r="I5" s="8"/>
      <c r="J5" s="8"/>
      <c r="K5" s="8"/>
    </row>
    <row r="6" spans="1:11">
      <c r="A6" s="8"/>
      <c r="B6" s="8"/>
      <c r="C6" s="8"/>
      <c r="D6" s="8"/>
      <c r="E6" s="8"/>
      <c r="F6" s="8"/>
      <c r="G6" s="8"/>
      <c r="H6" s="8"/>
      <c r="I6" s="8"/>
      <c r="J6" s="8"/>
      <c r="K6" s="8"/>
    </row>
    <row r="7" spans="1:11" ht="21">
      <c r="A7" s="9" t="s">
        <v>721</v>
      </c>
      <c r="B7" s="8"/>
      <c r="C7" s="8"/>
      <c r="D7" s="8"/>
      <c r="E7" s="8"/>
      <c r="F7" s="8"/>
      <c r="G7" s="8"/>
      <c r="H7" s="8"/>
      <c r="I7" s="8"/>
      <c r="J7" s="8"/>
      <c r="K7" s="8"/>
    </row>
    <row r="8" spans="1:11">
      <c r="A8" s="20" t="s">
        <v>7</v>
      </c>
      <c r="B8" s="20" t="s">
        <v>241</v>
      </c>
      <c r="C8" s="273" t="s">
        <v>722</v>
      </c>
      <c r="D8" s="273"/>
      <c r="E8" s="273"/>
      <c r="F8" s="273"/>
      <c r="G8" s="10" t="s">
        <v>723</v>
      </c>
      <c r="H8" s="273" t="s">
        <v>724</v>
      </c>
      <c r="I8" s="273"/>
      <c r="J8" s="273"/>
      <c r="K8" s="273"/>
    </row>
    <row r="9" spans="1:11">
      <c r="A9" s="140" t="s">
        <v>37</v>
      </c>
      <c r="B9" s="140" t="s">
        <v>725</v>
      </c>
      <c r="C9" s="308" t="s">
        <v>726</v>
      </c>
      <c r="D9" s="309"/>
      <c r="E9" s="309"/>
      <c r="F9" s="310"/>
      <c r="G9" s="11"/>
      <c r="H9" s="250"/>
      <c r="I9" s="277"/>
      <c r="J9" s="277"/>
      <c r="K9" s="251"/>
    </row>
    <row r="10" spans="1:11">
      <c r="A10" s="140" t="s">
        <v>39</v>
      </c>
      <c r="B10" s="140" t="s">
        <v>725</v>
      </c>
      <c r="C10" s="308" t="s">
        <v>727</v>
      </c>
      <c r="D10" s="309"/>
      <c r="E10" s="309"/>
      <c r="F10" s="310"/>
      <c r="G10" s="11"/>
      <c r="H10" s="250"/>
      <c r="I10" s="277"/>
      <c r="J10" s="277"/>
      <c r="K10" s="251"/>
    </row>
    <row r="11" spans="1:11">
      <c r="A11" s="140" t="s">
        <v>39</v>
      </c>
      <c r="B11" s="140" t="s">
        <v>728</v>
      </c>
      <c r="C11" s="308" t="s">
        <v>729</v>
      </c>
      <c r="D11" s="309"/>
      <c r="E11" s="309"/>
      <c r="F11" s="310"/>
      <c r="G11" s="11"/>
      <c r="H11" s="250"/>
      <c r="I11" s="277"/>
      <c r="J11" s="277"/>
      <c r="K11" s="251"/>
    </row>
    <row r="12" spans="1:11">
      <c r="A12" s="140" t="s">
        <v>44</v>
      </c>
      <c r="B12" s="140" t="s">
        <v>725</v>
      </c>
      <c r="C12" s="308" t="s">
        <v>730</v>
      </c>
      <c r="D12" s="309"/>
      <c r="E12" s="309"/>
      <c r="F12" s="310"/>
      <c r="G12" s="11"/>
      <c r="H12" s="250"/>
      <c r="I12" s="277"/>
      <c r="J12" s="277"/>
      <c r="K12" s="251"/>
    </row>
    <row r="13" spans="1:11">
      <c r="A13" s="140" t="s">
        <v>44</v>
      </c>
      <c r="B13" s="140" t="s">
        <v>728</v>
      </c>
      <c r="C13" s="308" t="s">
        <v>731</v>
      </c>
      <c r="D13" s="309"/>
      <c r="E13" s="309"/>
      <c r="F13" s="310"/>
      <c r="G13" s="11"/>
      <c r="H13" s="250"/>
      <c r="I13" s="277"/>
      <c r="J13" s="277"/>
      <c r="K13" s="251"/>
    </row>
    <row r="14" spans="1:11">
      <c r="A14" s="140" t="s">
        <v>32</v>
      </c>
      <c r="B14" s="140" t="s">
        <v>725</v>
      </c>
      <c r="C14" s="308" t="s">
        <v>732</v>
      </c>
      <c r="D14" s="309"/>
      <c r="E14" s="309"/>
      <c r="F14" s="310"/>
      <c r="G14" s="11"/>
      <c r="H14" s="250"/>
      <c r="I14" s="277"/>
      <c r="J14" s="277"/>
      <c r="K14" s="251"/>
    </row>
    <row r="15" spans="1:11">
      <c r="A15" s="140" t="s">
        <v>32</v>
      </c>
      <c r="B15" s="140" t="s">
        <v>725</v>
      </c>
      <c r="C15" s="308" t="s">
        <v>733</v>
      </c>
      <c r="D15" s="309"/>
      <c r="E15" s="309"/>
      <c r="F15" s="310"/>
      <c r="G15" s="11"/>
      <c r="H15" s="250"/>
      <c r="I15" s="277"/>
      <c r="J15" s="277"/>
      <c r="K15" s="251"/>
    </row>
    <row r="16" spans="1:11">
      <c r="A16" s="140" t="s">
        <v>32</v>
      </c>
      <c r="B16" s="140" t="s">
        <v>734</v>
      </c>
      <c r="C16" s="308" t="s">
        <v>735</v>
      </c>
      <c r="D16" s="309"/>
      <c r="E16" s="309"/>
      <c r="F16" s="310"/>
      <c r="G16" s="11"/>
      <c r="H16" s="250"/>
      <c r="I16" s="277"/>
      <c r="J16" s="277"/>
      <c r="K16" s="251"/>
    </row>
    <row r="17" spans="1:11">
      <c r="A17" s="140" t="s">
        <v>32</v>
      </c>
      <c r="B17" s="140" t="s">
        <v>736</v>
      </c>
      <c r="C17" s="308" t="s">
        <v>737</v>
      </c>
      <c r="D17" s="309"/>
      <c r="E17" s="309"/>
      <c r="F17" s="310"/>
      <c r="G17" s="11"/>
      <c r="H17" s="250"/>
      <c r="I17" s="277"/>
      <c r="J17" s="277"/>
      <c r="K17" s="251"/>
    </row>
    <row r="18" spans="1:11">
      <c r="A18" s="140" t="s">
        <v>32</v>
      </c>
      <c r="B18" s="140" t="s">
        <v>736</v>
      </c>
      <c r="C18" s="308" t="s">
        <v>738</v>
      </c>
      <c r="D18" s="309"/>
      <c r="E18" s="309"/>
      <c r="F18" s="310"/>
      <c r="G18" s="11"/>
      <c r="H18" s="250"/>
      <c r="I18" s="277"/>
      <c r="J18" s="277"/>
      <c r="K18" s="251"/>
    </row>
    <row r="19" spans="1:11">
      <c r="A19" s="140" t="s">
        <v>53</v>
      </c>
      <c r="B19" s="140" t="s">
        <v>725</v>
      </c>
      <c r="C19" s="308" t="s">
        <v>739</v>
      </c>
      <c r="D19" s="309"/>
      <c r="E19" s="309"/>
      <c r="F19" s="310"/>
      <c r="G19" s="11"/>
      <c r="H19" s="250"/>
      <c r="I19" s="277"/>
      <c r="J19" s="277"/>
      <c r="K19" s="251"/>
    </row>
    <row r="20" spans="1:11">
      <c r="A20" s="140" t="s">
        <v>53</v>
      </c>
      <c r="B20" s="140" t="s">
        <v>740</v>
      </c>
      <c r="C20" s="308" t="s">
        <v>741</v>
      </c>
      <c r="D20" s="309"/>
      <c r="E20" s="309"/>
      <c r="F20" s="310"/>
      <c r="G20" s="11"/>
      <c r="H20" s="250"/>
      <c r="I20" s="277"/>
      <c r="J20" s="277"/>
      <c r="K20" s="251"/>
    </row>
    <row r="21" spans="1:11">
      <c r="A21" s="140" t="s">
        <v>53</v>
      </c>
      <c r="B21" s="140" t="s">
        <v>740</v>
      </c>
      <c r="C21" s="308" t="s">
        <v>742</v>
      </c>
      <c r="D21" s="309"/>
      <c r="E21" s="309"/>
      <c r="F21" s="310"/>
      <c r="G21" s="11"/>
      <c r="H21" s="250"/>
      <c r="I21" s="277"/>
      <c r="J21" s="277"/>
      <c r="K21" s="251"/>
    </row>
    <row r="22" spans="1:11">
      <c r="A22" s="140" t="s">
        <v>60</v>
      </c>
      <c r="B22" s="140" t="s">
        <v>743</v>
      </c>
      <c r="C22" s="308" t="s">
        <v>744</v>
      </c>
      <c r="D22" s="309"/>
      <c r="E22" s="309"/>
      <c r="F22" s="310"/>
      <c r="G22" s="11"/>
      <c r="H22" s="250"/>
      <c r="I22" s="277"/>
      <c r="J22" s="277"/>
      <c r="K22" s="251"/>
    </row>
    <row r="23" spans="1:11">
      <c r="A23" s="140" t="s">
        <v>60</v>
      </c>
      <c r="B23" s="140" t="s">
        <v>743</v>
      </c>
      <c r="C23" s="308" t="s">
        <v>745</v>
      </c>
      <c r="D23" s="309"/>
      <c r="E23" s="309"/>
      <c r="F23" s="310"/>
      <c r="G23" s="11"/>
      <c r="H23" s="250"/>
      <c r="I23" s="277"/>
      <c r="J23" s="277"/>
      <c r="K23" s="251"/>
    </row>
    <row r="24" spans="1:11">
      <c r="A24" s="140" t="s">
        <v>64</v>
      </c>
      <c r="B24" s="140" t="s">
        <v>61</v>
      </c>
      <c r="C24" s="308" t="s">
        <v>746</v>
      </c>
      <c r="D24" s="309"/>
      <c r="E24" s="309"/>
      <c r="F24" s="310"/>
      <c r="G24" s="11"/>
      <c r="H24" s="250"/>
      <c r="I24" s="277"/>
      <c r="J24" s="277"/>
      <c r="K24" s="251"/>
    </row>
    <row r="25" spans="1:11">
      <c r="A25" s="140" t="s">
        <v>64</v>
      </c>
      <c r="B25" s="140" t="s">
        <v>61</v>
      </c>
      <c r="C25" s="308" t="s">
        <v>747</v>
      </c>
      <c r="D25" s="309"/>
      <c r="E25" s="309"/>
      <c r="F25" s="310"/>
      <c r="G25" s="11"/>
      <c r="H25" s="250"/>
      <c r="I25" s="277"/>
      <c r="J25" s="277"/>
      <c r="K25" s="251"/>
    </row>
    <row r="26" spans="1:11">
      <c r="A26" s="140" t="s">
        <v>69</v>
      </c>
      <c r="B26" s="140" t="s">
        <v>938</v>
      </c>
      <c r="C26" s="308" t="s">
        <v>939</v>
      </c>
      <c r="D26" s="309"/>
      <c r="E26" s="309"/>
      <c r="F26" s="310"/>
      <c r="G26" s="11"/>
      <c r="H26" s="250"/>
      <c r="I26" s="277"/>
      <c r="J26" s="277"/>
      <c r="K26" s="251"/>
    </row>
    <row r="27" spans="1:11">
      <c r="A27" s="140" t="s">
        <v>88</v>
      </c>
      <c r="B27" s="140" t="s">
        <v>725</v>
      </c>
      <c r="C27" s="308" t="s">
        <v>748</v>
      </c>
      <c r="D27" s="309"/>
      <c r="E27" s="309"/>
      <c r="F27" s="310"/>
      <c r="G27" s="11"/>
      <c r="H27" s="250"/>
      <c r="I27" s="277"/>
      <c r="J27" s="277"/>
      <c r="K27" s="251"/>
    </row>
    <row r="28" spans="1:11">
      <c r="A28" s="140" t="s">
        <v>28</v>
      </c>
      <c r="B28" s="140" t="s">
        <v>725</v>
      </c>
      <c r="C28" s="308" t="s">
        <v>749</v>
      </c>
      <c r="D28" s="309"/>
      <c r="E28" s="309"/>
      <c r="F28" s="310"/>
      <c r="G28" s="11"/>
      <c r="H28" s="250"/>
      <c r="I28" s="277"/>
      <c r="J28" s="277"/>
      <c r="K28" s="251"/>
    </row>
    <row r="29" spans="1:11">
      <c r="A29" s="8"/>
      <c r="B29" s="8"/>
      <c r="C29" s="8"/>
      <c r="D29" s="8"/>
      <c r="E29" s="8"/>
      <c r="F29" s="8"/>
      <c r="G29" s="8"/>
      <c r="H29" s="8"/>
      <c r="I29" s="8"/>
      <c r="J29" s="8"/>
      <c r="K29" s="8"/>
    </row>
    <row r="30" spans="1:11">
      <c r="A30" s="8"/>
      <c r="B30" s="8"/>
      <c r="C30" s="8"/>
      <c r="D30" s="8"/>
      <c r="E30" s="8"/>
      <c r="F30" s="8"/>
      <c r="G30" s="8"/>
      <c r="H30" s="8"/>
      <c r="I30" s="8"/>
      <c r="J30" s="8"/>
      <c r="K30" s="8"/>
    </row>
    <row r="31" spans="1:11">
      <c r="A31" s="8"/>
      <c r="B31" s="8"/>
      <c r="C31" s="8"/>
      <c r="D31" s="8"/>
      <c r="E31" s="8"/>
      <c r="F31" s="8"/>
      <c r="G31" s="8"/>
      <c r="H31" s="8"/>
      <c r="I31" s="8"/>
      <c r="J31" s="8"/>
      <c r="K31" s="8"/>
    </row>
    <row r="32" spans="1:11">
      <c r="A32" s="8"/>
      <c r="B32" s="8"/>
      <c r="C32" s="8"/>
      <c r="D32" s="8"/>
      <c r="E32" s="8"/>
      <c r="F32" s="8"/>
      <c r="G32" s="8"/>
      <c r="H32" s="8"/>
      <c r="I32" s="8"/>
      <c r="J32" s="8"/>
      <c r="K32" s="8"/>
    </row>
    <row r="33" spans="1:11">
      <c r="A33" s="8"/>
      <c r="B33" s="8"/>
      <c r="C33" s="8"/>
      <c r="D33" s="8"/>
      <c r="E33" s="8"/>
      <c r="F33" s="8"/>
      <c r="G33" s="8"/>
      <c r="H33" s="8"/>
      <c r="I33" s="8"/>
      <c r="J33" s="8"/>
      <c r="K33" s="8"/>
    </row>
    <row r="34" spans="1:11">
      <c r="A34" s="8"/>
      <c r="B34" s="8"/>
      <c r="C34" s="8"/>
      <c r="D34" s="8"/>
      <c r="E34" s="8"/>
      <c r="F34" s="8"/>
      <c r="G34" s="8"/>
      <c r="H34" s="8"/>
      <c r="I34" s="8"/>
      <c r="J34" s="8"/>
      <c r="K34" s="8"/>
    </row>
    <row r="35" spans="1:11">
      <c r="A35" s="8"/>
      <c r="B35" s="8"/>
      <c r="C35" s="8"/>
      <c r="D35" s="8"/>
      <c r="E35" s="8"/>
      <c r="F35" s="8"/>
      <c r="G35" s="8"/>
      <c r="H35" s="8"/>
      <c r="I35" s="8"/>
      <c r="J35" s="8"/>
      <c r="K35" s="8"/>
    </row>
  </sheetData>
  <mergeCells count="43">
    <mergeCell ref="C10:F10"/>
    <mergeCell ref="H10:K10"/>
    <mergeCell ref="A1:D1"/>
    <mergeCell ref="C8:F8"/>
    <mergeCell ref="H8:K8"/>
    <mergeCell ref="C9:F9"/>
    <mergeCell ref="H9:K9"/>
    <mergeCell ref="C14:F14"/>
    <mergeCell ref="H14:K14"/>
    <mergeCell ref="C16:F16"/>
    <mergeCell ref="H16:K16"/>
    <mergeCell ref="C18:F18"/>
    <mergeCell ref="H18:K18"/>
    <mergeCell ref="C15:F15"/>
    <mergeCell ref="H15:K15"/>
    <mergeCell ref="C17:F17"/>
    <mergeCell ref="H17:K17"/>
    <mergeCell ref="C11:F11"/>
    <mergeCell ref="H11:K11"/>
    <mergeCell ref="C12:F12"/>
    <mergeCell ref="H12:K12"/>
    <mergeCell ref="C13:F13"/>
    <mergeCell ref="H13:K13"/>
    <mergeCell ref="C28:F28"/>
    <mergeCell ref="H28:K28"/>
    <mergeCell ref="C25:F25"/>
    <mergeCell ref="H25:K25"/>
    <mergeCell ref="C26:F26"/>
    <mergeCell ref="H26:K26"/>
    <mergeCell ref="C27:F27"/>
    <mergeCell ref="H27:K27"/>
    <mergeCell ref="C24:F24"/>
    <mergeCell ref="H24:K24"/>
    <mergeCell ref="C21:F21"/>
    <mergeCell ref="H21:K21"/>
    <mergeCell ref="C19:F19"/>
    <mergeCell ref="H19:K19"/>
    <mergeCell ref="C22:F22"/>
    <mergeCell ref="H22:K22"/>
    <mergeCell ref="C23:F23"/>
    <mergeCell ref="H23:K23"/>
    <mergeCell ref="C20:F20"/>
    <mergeCell ref="H20:K20"/>
  </mergeCells>
  <dataValidations count="1">
    <dataValidation type="list" allowBlank="1" showInputMessage="1" showErrorMessage="1" sqref="G9:G28" xr:uid="{B45EB72A-DE4E-46D2-8ADE-B8564896B412}">
      <formula1>"Ja,Nee"</formula1>
    </dataValidation>
  </dataValidations>
  <hyperlinks>
    <hyperlink ref="A1" location="Voorblad!A1" display="Scenario's" xr:uid="{D66F8D77-7A32-4CFA-AEF4-8E5C216EF38A}"/>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BE931-E68B-4B78-9F1F-50EE428B9B9D}">
  <sheetPr codeName="Blad46"/>
  <dimension ref="A1:J34"/>
  <sheetViews>
    <sheetView zoomScale="85" zoomScaleNormal="85" workbookViewId="0">
      <selection sqref="A1:J1"/>
    </sheetView>
  </sheetViews>
  <sheetFormatPr defaultColWidth="9.109375" defaultRowHeight="14.4"/>
  <cols>
    <col min="1" max="1" width="18.109375" style="28" customWidth="1"/>
    <col min="2" max="2" width="15.88671875" style="28" customWidth="1"/>
    <col min="3" max="3" width="26.109375" style="28" bestFit="1" customWidth="1"/>
    <col min="4" max="4" width="9.109375" style="28"/>
    <col min="5" max="5" width="19" style="28" bestFit="1" customWidth="1"/>
    <col min="6" max="6" width="14" style="28" bestFit="1" customWidth="1"/>
    <col min="7" max="7" width="16.109375" style="28" bestFit="1" customWidth="1"/>
    <col min="8" max="16384" width="9.109375" style="28"/>
  </cols>
  <sheetData>
    <row r="1" spans="1:10" ht="33.6" customHeight="1">
      <c r="A1" s="311" t="s">
        <v>150</v>
      </c>
      <c r="B1" s="311"/>
      <c r="C1" s="311"/>
      <c r="D1" s="311"/>
      <c r="E1" s="311"/>
      <c r="F1" s="311"/>
      <c r="G1" s="271"/>
      <c r="H1" s="271"/>
      <c r="I1" s="271"/>
      <c r="J1" s="271"/>
    </row>
    <row r="2" spans="1:10">
      <c r="A2" s="14"/>
      <c r="B2" s="14"/>
      <c r="C2" s="14"/>
      <c r="D2" s="14"/>
      <c r="E2" s="14"/>
      <c r="F2" s="14"/>
      <c r="G2" s="8"/>
      <c r="H2" s="8"/>
      <c r="I2" s="8"/>
      <c r="J2" s="8"/>
    </row>
    <row r="3" spans="1:10">
      <c r="A3" s="266" t="s">
        <v>220</v>
      </c>
      <c r="B3" s="272"/>
      <c r="C3" s="13" t="str">
        <f>Contractgegevens!B5</f>
        <v>&lt;Contractnaam&gt;</v>
      </c>
      <c r="D3" s="14"/>
      <c r="E3" s="14" t="s">
        <v>299</v>
      </c>
      <c r="F3" s="100">
        <f>Contractgegevens!B2</f>
        <v>0</v>
      </c>
      <c r="G3" s="8"/>
      <c r="H3" s="8"/>
      <c r="I3" s="8"/>
      <c r="J3" s="8"/>
    </row>
    <row r="4" spans="1:10">
      <c r="A4" s="266" t="s">
        <v>224</v>
      </c>
      <c r="B4" s="272"/>
      <c r="C4" s="13" t="str">
        <f>Contractgegevens!B24</f>
        <v>&lt;PDMer&gt;</v>
      </c>
      <c r="D4" s="14"/>
      <c r="E4" s="14"/>
      <c r="F4" s="14"/>
      <c r="G4" s="8"/>
      <c r="H4" s="8"/>
      <c r="I4" s="8"/>
      <c r="J4" s="8"/>
    </row>
    <row r="5" spans="1:10">
      <c r="A5" s="266" t="s">
        <v>225</v>
      </c>
      <c r="B5" s="272"/>
      <c r="C5" s="13" t="str">
        <f>Contractgegevens!B25</f>
        <v>&lt;LCMer&gt;</v>
      </c>
      <c r="D5" s="14"/>
      <c r="E5" s="14"/>
      <c r="F5" s="14"/>
      <c r="G5" s="8"/>
      <c r="H5" s="8"/>
      <c r="I5" s="8"/>
      <c r="J5" s="8"/>
    </row>
    <row r="6" spans="1:10">
      <c r="A6" s="8" t="s">
        <v>591</v>
      </c>
      <c r="B6" s="8"/>
      <c r="C6" s="13"/>
      <c r="D6" s="8"/>
      <c r="E6" s="8"/>
      <c r="F6" s="8"/>
      <c r="G6" s="8"/>
      <c r="H6" s="8"/>
      <c r="I6" s="8"/>
      <c r="J6" s="8"/>
    </row>
    <row r="7" spans="1:10">
      <c r="A7" s="8"/>
      <c r="B7" s="8"/>
      <c r="C7" s="8"/>
      <c r="D7" s="8"/>
      <c r="E7" s="8"/>
      <c r="F7" s="8"/>
      <c r="G7" s="8"/>
      <c r="H7" s="8"/>
      <c r="I7" s="8"/>
      <c r="J7" s="8"/>
    </row>
    <row r="8" spans="1:10" ht="21">
      <c r="A8" s="9" t="s">
        <v>750</v>
      </c>
      <c r="B8" s="8"/>
      <c r="C8" s="8"/>
      <c r="D8" s="8"/>
      <c r="E8" s="8"/>
      <c r="F8" s="8"/>
      <c r="G8" s="8"/>
      <c r="H8" s="8"/>
      <c r="I8" s="8"/>
      <c r="J8" s="8"/>
    </row>
    <row r="9" spans="1:10">
      <c r="A9" s="213" t="s">
        <v>240</v>
      </c>
      <c r="B9" s="213"/>
      <c r="C9" s="10" t="s">
        <v>751</v>
      </c>
      <c r="D9" s="8"/>
      <c r="E9" s="8"/>
      <c r="F9" s="8"/>
      <c r="G9" s="8"/>
      <c r="H9" s="8"/>
      <c r="I9" s="8"/>
      <c r="J9" s="8"/>
    </row>
    <row r="10" spans="1:10">
      <c r="A10" s="239" t="s">
        <v>752</v>
      </c>
      <c r="B10" s="239"/>
      <c r="C10" s="11"/>
      <c r="D10" s="8"/>
      <c r="E10" s="8" t="s">
        <v>753</v>
      </c>
      <c r="F10" s="66" t="str">
        <f>IF(C12=0,"",C10/C12)</f>
        <v/>
      </c>
      <c r="G10" s="8"/>
      <c r="H10" s="8"/>
      <c r="I10" s="8"/>
      <c r="J10" s="8"/>
    </row>
    <row r="11" spans="1:10">
      <c r="A11" s="239" t="s">
        <v>311</v>
      </c>
      <c r="B11" s="239"/>
      <c r="C11" s="11"/>
      <c r="D11" s="8"/>
      <c r="E11" s="8" t="s">
        <v>306</v>
      </c>
      <c r="F11" s="66" t="str">
        <f>IF(ISBLANK(C10),"",(C10-C13)/C10)</f>
        <v/>
      </c>
      <c r="G11" s="8"/>
      <c r="H11" s="8"/>
      <c r="I11" s="8"/>
      <c r="J11" s="8"/>
    </row>
    <row r="12" spans="1:10">
      <c r="A12" s="312" t="s">
        <v>754</v>
      </c>
      <c r="B12" s="312"/>
      <c r="C12" s="45">
        <f>SUM(C9:C11)</f>
        <v>0</v>
      </c>
      <c r="D12" s="8"/>
      <c r="E12" s="8"/>
      <c r="F12" s="8"/>
      <c r="G12" s="8"/>
      <c r="H12" s="8"/>
      <c r="I12" s="8"/>
      <c r="J12" s="8"/>
    </row>
    <row r="13" spans="1:10">
      <c r="A13" s="239" t="s">
        <v>755</v>
      </c>
      <c r="B13" s="239"/>
      <c r="C13" s="11"/>
      <c r="D13" s="8"/>
      <c r="E13" s="8"/>
      <c r="F13" s="8"/>
      <c r="G13" s="8"/>
      <c r="H13" s="8"/>
      <c r="I13" s="8"/>
      <c r="J13" s="8"/>
    </row>
    <row r="14" spans="1:10">
      <c r="A14" s="239"/>
      <c r="B14" s="239"/>
      <c r="C14" s="8"/>
      <c r="D14" s="8"/>
      <c r="E14" s="8"/>
      <c r="F14" s="8"/>
      <c r="G14" s="8"/>
      <c r="H14" s="8"/>
      <c r="I14" s="8"/>
      <c r="J14" s="8"/>
    </row>
    <row r="15" spans="1:10" ht="21">
      <c r="A15" s="9" t="s">
        <v>311</v>
      </c>
      <c r="B15" s="8"/>
      <c r="C15" s="8"/>
      <c r="D15" s="8"/>
      <c r="E15" s="8"/>
      <c r="F15" s="8"/>
      <c r="G15" s="8"/>
      <c r="H15" s="8"/>
      <c r="I15" s="8"/>
      <c r="J15" s="8"/>
    </row>
    <row r="16" spans="1:10">
      <c r="A16" s="213" t="s">
        <v>270</v>
      </c>
      <c r="B16" s="213"/>
      <c r="C16" s="10" t="s">
        <v>756</v>
      </c>
      <c r="D16" s="10" t="s">
        <v>299</v>
      </c>
      <c r="E16" s="20" t="s">
        <v>584</v>
      </c>
      <c r="F16" s="10" t="s">
        <v>757</v>
      </c>
      <c r="G16" s="8"/>
      <c r="H16" s="8"/>
      <c r="I16" s="8"/>
    </row>
    <row r="17" spans="1:9">
      <c r="A17" s="242"/>
      <c r="B17" s="242"/>
      <c r="C17" s="11"/>
      <c r="D17" s="11"/>
      <c r="E17" s="39"/>
      <c r="F17" s="11"/>
      <c r="G17" s="8"/>
      <c r="H17" s="8"/>
      <c r="I17" s="8"/>
    </row>
    <row r="18" spans="1:9">
      <c r="A18" s="242"/>
      <c r="B18" s="242"/>
      <c r="C18" s="11"/>
      <c r="D18" s="11"/>
      <c r="E18" s="39"/>
      <c r="F18" s="11"/>
      <c r="G18" s="8"/>
      <c r="H18" s="8"/>
      <c r="I18" s="8"/>
    </row>
    <row r="19" spans="1:9">
      <c r="A19" s="242"/>
      <c r="B19" s="242"/>
      <c r="C19" s="11"/>
      <c r="D19" s="11"/>
      <c r="E19" s="39"/>
      <c r="F19" s="11"/>
      <c r="G19" s="8"/>
      <c r="H19" s="8"/>
      <c r="I19" s="8"/>
    </row>
    <row r="20" spans="1:9">
      <c r="A20" s="242"/>
      <c r="B20" s="242"/>
      <c r="C20" s="11"/>
      <c r="D20" s="11"/>
      <c r="E20" s="39"/>
      <c r="F20" s="11"/>
      <c r="G20" s="8"/>
      <c r="H20" s="8"/>
      <c r="I20" s="8"/>
    </row>
    <row r="21" spans="1:9">
      <c r="A21" s="242"/>
      <c r="B21" s="242"/>
      <c r="C21" s="11"/>
      <c r="D21" s="11"/>
      <c r="E21" s="39"/>
      <c r="F21" s="11"/>
      <c r="G21" s="8"/>
      <c r="H21" s="8"/>
      <c r="I21" s="8"/>
    </row>
    <row r="22" spans="1:9">
      <c r="A22" s="242"/>
      <c r="B22" s="242"/>
      <c r="C22" s="11"/>
      <c r="D22" s="11"/>
      <c r="E22" s="39"/>
      <c r="F22" s="11"/>
      <c r="G22" s="8"/>
      <c r="H22" s="8"/>
      <c r="I22" s="8"/>
    </row>
    <row r="23" spans="1:9">
      <c r="A23" s="242"/>
      <c r="B23" s="242"/>
      <c r="C23" s="11"/>
      <c r="D23" s="11"/>
      <c r="E23" s="39"/>
      <c r="F23" s="11"/>
      <c r="G23" s="8"/>
      <c r="H23" s="8"/>
      <c r="I23" s="8"/>
    </row>
    <row r="24" spans="1:9">
      <c r="A24" s="8"/>
      <c r="B24" s="8"/>
      <c r="C24" s="8"/>
      <c r="D24" s="8"/>
      <c r="E24" s="8"/>
      <c r="F24" s="8"/>
      <c r="G24" s="8"/>
      <c r="H24" s="8"/>
      <c r="I24" s="8"/>
    </row>
    <row r="25" spans="1:9" ht="21">
      <c r="A25" s="9" t="s">
        <v>755</v>
      </c>
      <c r="B25" s="8"/>
      <c r="C25" s="8"/>
      <c r="D25" s="8"/>
      <c r="E25" s="8"/>
      <c r="F25" s="8"/>
      <c r="G25" s="8"/>
      <c r="H25" s="8"/>
      <c r="I25" s="8"/>
    </row>
    <row r="26" spans="1:9">
      <c r="A26" s="213" t="s">
        <v>270</v>
      </c>
      <c r="B26" s="213"/>
      <c r="C26" s="10" t="s">
        <v>758</v>
      </c>
      <c r="D26" s="10" t="s">
        <v>299</v>
      </c>
      <c r="E26" s="20" t="s">
        <v>584</v>
      </c>
      <c r="F26" s="10" t="s">
        <v>757</v>
      </c>
      <c r="G26" s="8"/>
      <c r="H26" s="8"/>
      <c r="I26" s="8"/>
    </row>
    <row r="27" spans="1:9">
      <c r="A27" s="242"/>
      <c r="B27" s="242"/>
      <c r="C27" s="39"/>
      <c r="D27" s="11"/>
      <c r="E27" s="39"/>
      <c r="F27" s="39"/>
      <c r="G27" s="8"/>
      <c r="H27" s="8"/>
      <c r="I27" s="8"/>
    </row>
    <row r="28" spans="1:9">
      <c r="A28" s="242"/>
      <c r="B28" s="242"/>
      <c r="C28" s="39"/>
      <c r="D28" s="11"/>
      <c r="E28" s="39"/>
      <c r="F28" s="39"/>
      <c r="G28" s="8"/>
      <c r="H28" s="8"/>
      <c r="I28" s="8"/>
    </row>
    <row r="29" spans="1:9">
      <c r="A29" s="242"/>
      <c r="B29" s="242"/>
      <c r="C29" s="39"/>
      <c r="D29" s="11"/>
      <c r="E29" s="39"/>
      <c r="F29" s="39"/>
      <c r="G29" s="8"/>
      <c r="H29" s="8"/>
      <c r="I29" s="8"/>
    </row>
    <row r="30" spans="1:9">
      <c r="A30" s="242"/>
      <c r="B30" s="242"/>
      <c r="C30" s="39"/>
      <c r="D30" s="11"/>
      <c r="E30" s="39"/>
      <c r="F30" s="39"/>
      <c r="G30" s="8"/>
      <c r="H30" s="8"/>
      <c r="I30" s="8"/>
    </row>
    <row r="31" spans="1:9">
      <c r="A31" s="242"/>
      <c r="B31" s="242"/>
      <c r="C31" s="39"/>
      <c r="D31" s="11"/>
      <c r="E31" s="39"/>
      <c r="F31" s="39"/>
      <c r="G31" s="8"/>
      <c r="H31" s="8"/>
      <c r="I31" s="8"/>
    </row>
    <row r="32" spans="1:9">
      <c r="A32" s="242"/>
      <c r="B32" s="242"/>
      <c r="C32" s="39"/>
      <c r="D32" s="11"/>
      <c r="E32" s="39"/>
      <c r="F32" s="39"/>
      <c r="G32" s="8"/>
      <c r="H32" s="8"/>
      <c r="I32" s="8"/>
    </row>
    <row r="33" spans="1:9">
      <c r="A33" s="242"/>
      <c r="B33" s="242"/>
      <c r="C33" s="39"/>
      <c r="D33" s="11"/>
      <c r="E33" s="39"/>
      <c r="F33" s="39"/>
      <c r="G33" s="8"/>
      <c r="H33" s="8"/>
      <c r="I33" s="8"/>
    </row>
    <row r="34" spans="1:9">
      <c r="A34" s="8"/>
      <c r="B34" s="8"/>
      <c r="C34" s="8"/>
      <c r="D34" s="8"/>
      <c r="E34" s="8"/>
      <c r="F34" s="8"/>
      <c r="G34" s="8"/>
      <c r="H34" s="8"/>
      <c r="I34" s="8"/>
    </row>
  </sheetData>
  <mergeCells count="26">
    <mergeCell ref="A3:B3"/>
    <mergeCell ref="A4:B4"/>
    <mergeCell ref="A5:B5"/>
    <mergeCell ref="A1:J1"/>
    <mergeCell ref="A9:B9"/>
    <mergeCell ref="A19:B19"/>
    <mergeCell ref="A10:B10"/>
    <mergeCell ref="A11:B11"/>
    <mergeCell ref="A13:B13"/>
    <mergeCell ref="A14:B14"/>
    <mergeCell ref="A12:B12"/>
    <mergeCell ref="A16:B16"/>
    <mergeCell ref="A17:B17"/>
    <mergeCell ref="A18:B18"/>
    <mergeCell ref="A23:B23"/>
    <mergeCell ref="A26:B26"/>
    <mergeCell ref="A27:B27"/>
    <mergeCell ref="A20:B20"/>
    <mergeCell ref="A21:B21"/>
    <mergeCell ref="A22:B22"/>
    <mergeCell ref="A31:B31"/>
    <mergeCell ref="A32:B32"/>
    <mergeCell ref="A33:B33"/>
    <mergeCell ref="A28:B28"/>
    <mergeCell ref="A29:B29"/>
    <mergeCell ref="A30:B30"/>
  </mergeCells>
  <hyperlinks>
    <hyperlink ref="A1" location="Voorblad!A1" display="Scenario's" xr:uid="{DD30B8E5-27D8-4441-AD20-325B49333B1C}"/>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49ECC-60B7-4318-955F-79302F8C6D73}">
  <sheetPr codeName="Blad47"/>
  <dimension ref="A1:V35"/>
  <sheetViews>
    <sheetView topLeftCell="A5" zoomScale="85" zoomScaleNormal="85" workbookViewId="0">
      <selection activeCell="B9" sqref="B9"/>
    </sheetView>
  </sheetViews>
  <sheetFormatPr defaultColWidth="9.109375" defaultRowHeight="14.4"/>
  <cols>
    <col min="1" max="1" width="30.88671875" style="28" customWidth="1"/>
    <col min="2" max="2" width="29.88671875" style="28" bestFit="1" customWidth="1"/>
    <col min="3" max="5" width="18.88671875" style="28" customWidth="1"/>
    <col min="6" max="6" width="27.88671875" style="28" customWidth="1"/>
    <col min="7" max="7" width="18.109375" style="28" customWidth="1"/>
    <col min="8" max="9" width="17.109375" style="28" customWidth="1"/>
    <col min="10" max="10" width="28.109375" style="28" customWidth="1"/>
    <col min="11" max="16384" width="9.109375" style="28"/>
  </cols>
  <sheetData>
    <row r="1" spans="1:22" ht="33.6">
      <c r="A1" s="311" t="s">
        <v>759</v>
      </c>
      <c r="B1" s="311"/>
      <c r="C1" s="311"/>
      <c r="D1" s="311"/>
      <c r="E1" s="311"/>
      <c r="F1" s="311"/>
      <c r="G1" s="271"/>
      <c r="H1" s="271"/>
      <c r="I1" s="271"/>
      <c r="J1" s="271"/>
      <c r="K1" s="271"/>
      <c r="L1" s="271"/>
      <c r="M1" s="271"/>
      <c r="N1" s="8"/>
      <c r="O1" s="8"/>
      <c r="P1" s="8"/>
      <c r="Q1" s="8"/>
      <c r="R1" s="8"/>
      <c r="S1" s="8"/>
      <c r="T1" s="8"/>
      <c r="U1" s="8"/>
      <c r="V1" s="8"/>
    </row>
    <row r="2" spans="1:22">
      <c r="A2" s="14"/>
      <c r="B2" s="14"/>
      <c r="C2" s="14"/>
      <c r="D2" s="14"/>
      <c r="E2" s="14"/>
      <c r="F2" s="14"/>
      <c r="G2" s="14"/>
      <c r="H2" s="14"/>
      <c r="I2" s="14"/>
      <c r="J2" s="14"/>
      <c r="K2" s="14"/>
      <c r="L2" s="14"/>
      <c r="M2" s="14"/>
      <c r="N2" s="8"/>
      <c r="O2" s="8"/>
      <c r="P2" s="8"/>
      <c r="Q2" s="8"/>
      <c r="R2" s="8"/>
      <c r="S2" s="8"/>
      <c r="T2" s="8"/>
      <c r="U2" s="8"/>
      <c r="V2" s="8"/>
    </row>
    <row r="3" spans="1:22">
      <c r="A3" s="14" t="s">
        <v>220</v>
      </c>
      <c r="B3" s="13" t="str">
        <f>Contractgegevens!B5</f>
        <v>&lt;Contractnaam&gt;</v>
      </c>
      <c r="C3" s="8"/>
      <c r="D3" s="14" t="s">
        <v>299</v>
      </c>
      <c r="E3" s="100">
        <f>Contractgegevens!B2</f>
        <v>0</v>
      </c>
      <c r="F3" s="8"/>
      <c r="G3" s="8"/>
      <c r="H3" s="8"/>
      <c r="I3" s="8"/>
      <c r="J3" s="14"/>
      <c r="K3" s="14"/>
      <c r="L3" s="8"/>
      <c r="M3" s="8"/>
      <c r="N3" s="8"/>
      <c r="O3" s="8"/>
      <c r="P3" s="8"/>
      <c r="Q3" s="8"/>
      <c r="R3" s="8"/>
      <c r="S3" s="8"/>
      <c r="T3" s="8"/>
      <c r="U3" s="8"/>
      <c r="V3" s="8"/>
    </row>
    <row r="4" spans="1:22">
      <c r="A4" s="14" t="s">
        <v>224</v>
      </c>
      <c r="B4" s="13" t="str">
        <f>Contractgegevens!B24</f>
        <v>&lt;PDMer&gt;</v>
      </c>
      <c r="C4" s="8"/>
      <c r="D4" s="14"/>
      <c r="E4" s="14"/>
      <c r="F4" s="14"/>
      <c r="G4" s="14"/>
      <c r="H4" s="14"/>
      <c r="I4" s="14"/>
      <c r="J4" s="14"/>
      <c r="K4" s="14"/>
      <c r="L4" s="14"/>
      <c r="M4" s="14"/>
      <c r="N4" s="8"/>
      <c r="O4" s="8"/>
      <c r="P4" s="8"/>
      <c r="Q4" s="8"/>
      <c r="R4" s="8"/>
      <c r="S4" s="8"/>
      <c r="T4" s="8"/>
      <c r="U4" s="8"/>
      <c r="V4" s="8"/>
    </row>
    <row r="5" spans="1:22">
      <c r="A5" s="14" t="s">
        <v>225</v>
      </c>
      <c r="B5" s="13" t="str">
        <f>Contractgegevens!B25</f>
        <v>&lt;LCMer&gt;</v>
      </c>
      <c r="C5" s="8"/>
      <c r="D5" s="14"/>
      <c r="E5" s="14"/>
      <c r="F5" s="14"/>
      <c r="G5" s="14"/>
      <c r="H5" s="14"/>
      <c r="I5" s="14"/>
      <c r="J5" s="14"/>
      <c r="K5" s="14"/>
      <c r="L5" s="14"/>
      <c r="M5" s="14"/>
      <c r="N5" s="8"/>
      <c r="O5" s="8"/>
      <c r="P5" s="8"/>
      <c r="Q5" s="8"/>
      <c r="R5" s="8"/>
      <c r="S5" s="8"/>
      <c r="T5" s="8"/>
      <c r="U5" s="8"/>
      <c r="V5" s="8"/>
    </row>
    <row r="6" spans="1:22">
      <c r="A6" s="8"/>
      <c r="B6" s="8"/>
      <c r="C6" s="8"/>
      <c r="D6" s="8"/>
      <c r="E6" s="8"/>
      <c r="F6" s="8"/>
      <c r="G6" s="8"/>
      <c r="H6" s="8"/>
      <c r="I6" s="8"/>
      <c r="J6" s="8"/>
      <c r="K6" s="8"/>
      <c r="L6" s="8"/>
      <c r="M6" s="8"/>
      <c r="N6" s="8"/>
      <c r="O6" s="8"/>
      <c r="P6" s="8"/>
      <c r="Q6" s="8"/>
      <c r="R6" s="8"/>
      <c r="S6" s="8"/>
      <c r="T6" s="8"/>
      <c r="U6" s="8"/>
      <c r="V6" s="8"/>
    </row>
    <row r="7" spans="1:22" ht="21">
      <c r="A7" s="9" t="s">
        <v>230</v>
      </c>
      <c r="B7" s="8"/>
      <c r="C7" s="213" t="s">
        <v>751</v>
      </c>
      <c r="D7" s="213"/>
      <c r="E7" s="213"/>
      <c r="F7" s="213"/>
      <c r="G7" s="213" t="s">
        <v>426</v>
      </c>
      <c r="H7" s="213"/>
      <c r="I7" s="213"/>
      <c r="J7" s="213"/>
      <c r="K7" s="10"/>
      <c r="L7" s="10"/>
      <c r="M7" s="10"/>
      <c r="N7" s="10"/>
      <c r="O7" s="10"/>
      <c r="P7" s="10"/>
      <c r="Q7" s="10"/>
      <c r="R7" s="10"/>
      <c r="S7" s="10"/>
      <c r="T7" s="8"/>
      <c r="U7" s="8"/>
      <c r="V7" s="8"/>
    </row>
    <row r="8" spans="1:22">
      <c r="A8" s="10" t="s">
        <v>241</v>
      </c>
      <c r="B8" s="10" t="s">
        <v>418</v>
      </c>
      <c r="C8" s="10" t="s">
        <v>760</v>
      </c>
      <c r="D8" s="10" t="s">
        <v>761</v>
      </c>
      <c r="E8" s="10" t="s">
        <v>762</v>
      </c>
      <c r="F8" s="10" t="s">
        <v>763</v>
      </c>
      <c r="G8" s="10" t="s">
        <v>760</v>
      </c>
      <c r="H8" s="10" t="s">
        <v>761</v>
      </c>
      <c r="I8" s="10" t="s">
        <v>762</v>
      </c>
      <c r="J8" s="10" t="s">
        <v>763</v>
      </c>
      <c r="K8" s="8"/>
      <c r="L8" s="8"/>
      <c r="M8" s="8"/>
      <c r="N8" s="8"/>
      <c r="O8" s="8"/>
      <c r="P8" s="8"/>
      <c r="Q8" s="8"/>
      <c r="R8" s="8"/>
      <c r="S8" s="8"/>
      <c r="T8" s="8"/>
      <c r="U8" s="8"/>
      <c r="V8" s="8"/>
    </row>
    <row r="9" spans="1:22">
      <c r="A9" s="11"/>
      <c r="B9" s="11"/>
      <c r="C9" s="11"/>
      <c r="D9" s="11"/>
      <c r="E9" s="8">
        <f>C9-D9</f>
        <v>0</v>
      </c>
      <c r="F9" s="11"/>
      <c r="G9" s="67">
        <v>0</v>
      </c>
      <c r="H9" s="67">
        <v>0</v>
      </c>
      <c r="I9" s="51">
        <f>G9-H9</f>
        <v>0</v>
      </c>
      <c r="J9" s="11"/>
      <c r="K9" s="8"/>
      <c r="L9" s="8"/>
      <c r="M9" s="8"/>
      <c r="N9" s="8"/>
      <c r="O9" s="8"/>
      <c r="P9" s="8"/>
      <c r="Q9" s="8"/>
      <c r="R9" s="8"/>
      <c r="S9" s="8"/>
      <c r="T9" s="8"/>
      <c r="U9" s="8"/>
      <c r="V9" s="8"/>
    </row>
    <row r="10" spans="1:22">
      <c r="A10" s="11"/>
      <c r="B10" s="11"/>
      <c r="C10" s="11"/>
      <c r="D10" s="11"/>
      <c r="E10" s="8">
        <f t="shared" ref="E10:E12" si="0">C10-D10</f>
        <v>0</v>
      </c>
      <c r="F10" s="11"/>
      <c r="G10" s="67">
        <v>0</v>
      </c>
      <c r="H10" s="67">
        <v>0</v>
      </c>
      <c r="I10" s="51">
        <f t="shared" ref="I10:I12" si="1">G10-H10</f>
        <v>0</v>
      </c>
      <c r="J10" s="11"/>
      <c r="K10" s="8"/>
      <c r="L10" s="8"/>
      <c r="M10" s="8"/>
      <c r="N10" s="8"/>
      <c r="O10" s="8"/>
      <c r="P10" s="8"/>
      <c r="Q10" s="8"/>
      <c r="R10" s="8"/>
      <c r="S10" s="8"/>
      <c r="T10" s="8"/>
      <c r="U10" s="8"/>
      <c r="V10" s="8"/>
    </row>
    <row r="11" spans="1:22">
      <c r="A11" s="11"/>
      <c r="B11" s="11"/>
      <c r="C11" s="11"/>
      <c r="D11" s="11"/>
      <c r="E11" s="8">
        <f t="shared" si="0"/>
        <v>0</v>
      </c>
      <c r="F11" s="11"/>
      <c r="G11" s="67">
        <v>0</v>
      </c>
      <c r="H11" s="67">
        <v>0</v>
      </c>
      <c r="I11" s="51">
        <f t="shared" si="1"/>
        <v>0</v>
      </c>
      <c r="J11" s="11"/>
      <c r="K11" s="8"/>
      <c r="L11" s="8"/>
      <c r="M11" s="8"/>
      <c r="N11" s="8"/>
      <c r="O11" s="8"/>
      <c r="P11" s="8"/>
      <c r="Q11" s="8"/>
      <c r="R11" s="8"/>
      <c r="S11" s="8"/>
      <c r="T11" s="8"/>
      <c r="U11" s="8"/>
      <c r="V11" s="8"/>
    </row>
    <row r="12" spans="1:22">
      <c r="A12" s="11"/>
      <c r="B12" s="11"/>
      <c r="C12" s="11"/>
      <c r="D12" s="11"/>
      <c r="E12" s="8">
        <f t="shared" si="0"/>
        <v>0</v>
      </c>
      <c r="F12" s="11"/>
      <c r="G12" s="67">
        <v>0</v>
      </c>
      <c r="H12" s="67">
        <v>0</v>
      </c>
      <c r="I12" s="51">
        <f t="shared" si="1"/>
        <v>0</v>
      </c>
      <c r="J12" s="11"/>
      <c r="K12" s="8"/>
      <c r="L12" s="8"/>
      <c r="M12" s="8"/>
      <c r="N12" s="8"/>
      <c r="O12" s="8"/>
      <c r="P12" s="8"/>
      <c r="Q12" s="8"/>
      <c r="R12" s="8"/>
      <c r="S12" s="8"/>
      <c r="T12" s="8"/>
      <c r="U12" s="8"/>
      <c r="V12" s="8"/>
    </row>
    <row r="13" spans="1:22" ht="6" customHeight="1">
      <c r="A13" s="8"/>
      <c r="B13" s="8"/>
      <c r="C13" s="8"/>
      <c r="D13" s="8"/>
      <c r="E13" s="8"/>
      <c r="F13" s="8"/>
      <c r="G13" s="8"/>
      <c r="H13" s="8"/>
      <c r="I13" s="51"/>
      <c r="J13" s="8"/>
      <c r="K13" s="8"/>
      <c r="L13" s="8"/>
      <c r="M13" s="8"/>
      <c r="N13" s="8"/>
      <c r="O13" s="8"/>
      <c r="P13" s="8"/>
      <c r="Q13" s="8"/>
      <c r="R13" s="8"/>
      <c r="S13" s="8"/>
      <c r="T13" s="8"/>
      <c r="U13" s="8"/>
      <c r="V13" s="8"/>
    </row>
    <row r="14" spans="1:22">
      <c r="A14" s="45" t="s">
        <v>424</v>
      </c>
      <c r="B14" s="8"/>
      <c r="C14" s="8">
        <f>SUM(C8:C13)</f>
        <v>0</v>
      </c>
      <c r="D14" s="8">
        <f t="shared" ref="D14:F14" si="2">SUM(D8:D13)</f>
        <v>0</v>
      </c>
      <c r="E14" s="8">
        <f t="shared" si="2"/>
        <v>0</v>
      </c>
      <c r="F14" s="8">
        <f t="shared" si="2"/>
        <v>0</v>
      </c>
      <c r="G14" s="51">
        <f>SUM(G8:G13)</f>
        <v>0</v>
      </c>
      <c r="H14" s="51">
        <f>SUM(H8:H13)</f>
        <v>0</v>
      </c>
      <c r="I14" s="51">
        <f>SUM(I8:I13)</f>
        <v>0</v>
      </c>
      <c r="J14" s="8"/>
      <c r="K14" s="8"/>
      <c r="L14" s="8"/>
      <c r="M14" s="8"/>
      <c r="N14" s="8"/>
      <c r="O14" s="8"/>
      <c r="P14" s="8"/>
      <c r="Q14" s="8"/>
      <c r="R14" s="8"/>
      <c r="S14" s="8"/>
      <c r="T14" s="8"/>
      <c r="U14" s="8"/>
      <c r="V14" s="8"/>
    </row>
    <row r="15" spans="1:22">
      <c r="A15" s="8"/>
      <c r="B15" s="8"/>
      <c r="C15" s="8"/>
      <c r="D15" s="8"/>
      <c r="E15" s="8"/>
      <c r="F15" s="8"/>
      <c r="G15" s="8"/>
      <c r="H15" s="8"/>
      <c r="I15" s="8"/>
      <c r="J15" s="8"/>
      <c r="K15" s="8"/>
      <c r="L15" s="8"/>
      <c r="M15" s="8"/>
      <c r="N15" s="8"/>
      <c r="O15" s="8"/>
      <c r="P15" s="8"/>
      <c r="Q15" s="8"/>
      <c r="R15" s="8"/>
      <c r="S15" s="8"/>
      <c r="T15" s="8"/>
      <c r="U15" s="8"/>
      <c r="V15" s="8"/>
    </row>
    <row r="16" spans="1:22" ht="21">
      <c r="A16" s="9" t="s">
        <v>425</v>
      </c>
      <c r="B16" s="8"/>
      <c r="C16" s="213" t="s">
        <v>751</v>
      </c>
      <c r="D16" s="213"/>
      <c r="E16" s="213"/>
      <c r="F16" s="213"/>
      <c r="G16" s="213" t="s">
        <v>426</v>
      </c>
      <c r="H16" s="213"/>
      <c r="I16" s="213"/>
      <c r="J16" s="213"/>
      <c r="K16" s="10"/>
      <c r="L16" s="10"/>
      <c r="M16" s="10"/>
      <c r="N16" s="10"/>
      <c r="O16" s="8"/>
      <c r="P16" s="8"/>
      <c r="Q16" s="8"/>
      <c r="R16" s="8"/>
      <c r="S16" s="8"/>
      <c r="T16" s="8"/>
      <c r="U16" s="8"/>
      <c r="V16" s="8"/>
    </row>
    <row r="17" spans="1:22">
      <c r="A17" s="10" t="s">
        <v>241</v>
      </c>
      <c r="B17" s="10" t="s">
        <v>418</v>
      </c>
      <c r="C17" s="10" t="s">
        <v>760</v>
      </c>
      <c r="D17" s="10" t="s">
        <v>761</v>
      </c>
      <c r="E17" s="10" t="s">
        <v>762</v>
      </c>
      <c r="F17" s="10" t="s">
        <v>763</v>
      </c>
      <c r="G17" s="10" t="s">
        <v>760</v>
      </c>
      <c r="H17" s="10" t="s">
        <v>761</v>
      </c>
      <c r="I17" s="10" t="s">
        <v>762</v>
      </c>
      <c r="J17" s="10" t="s">
        <v>763</v>
      </c>
      <c r="K17" s="8"/>
      <c r="L17" s="8"/>
      <c r="M17" s="8"/>
      <c r="N17" s="8"/>
      <c r="O17" s="8"/>
      <c r="P17" s="8"/>
      <c r="Q17" s="8"/>
      <c r="R17" s="8"/>
      <c r="S17" s="8"/>
      <c r="T17" s="8"/>
      <c r="U17" s="8"/>
      <c r="V17" s="8"/>
    </row>
    <row r="18" spans="1:22">
      <c r="A18" s="11"/>
      <c r="B18" s="11"/>
      <c r="C18" s="11"/>
      <c r="D18" s="11"/>
      <c r="E18" s="8">
        <f t="shared" ref="E18:E26" si="3">C18-D18</f>
        <v>0</v>
      </c>
      <c r="F18" s="68"/>
      <c r="G18" s="67">
        <v>0</v>
      </c>
      <c r="H18" s="67">
        <v>0</v>
      </c>
      <c r="I18" s="51">
        <f>G18-H18</f>
        <v>0</v>
      </c>
      <c r="J18" s="11"/>
      <c r="K18" s="8"/>
      <c r="L18" s="8"/>
      <c r="M18" s="8"/>
      <c r="N18" s="8"/>
      <c r="O18" s="8"/>
      <c r="P18" s="8"/>
      <c r="Q18" s="8"/>
      <c r="R18" s="8"/>
      <c r="S18" s="8"/>
      <c r="T18" s="8"/>
      <c r="U18" s="8"/>
      <c r="V18" s="8"/>
    </row>
    <row r="19" spans="1:22">
      <c r="A19" s="11"/>
      <c r="B19" s="11"/>
      <c r="C19" s="11"/>
      <c r="D19" s="11"/>
      <c r="E19" s="8">
        <f t="shared" si="3"/>
        <v>0</v>
      </c>
      <c r="F19" s="11"/>
      <c r="G19" s="67">
        <v>0</v>
      </c>
      <c r="H19" s="67">
        <v>0</v>
      </c>
      <c r="I19" s="51">
        <f t="shared" ref="I19:I26" si="4">G19-H19</f>
        <v>0</v>
      </c>
      <c r="J19" s="11"/>
      <c r="K19" s="8"/>
      <c r="L19" s="8"/>
      <c r="M19" s="8"/>
      <c r="N19" s="8"/>
      <c r="O19" s="8"/>
      <c r="P19" s="8"/>
      <c r="Q19" s="8"/>
      <c r="R19" s="8"/>
      <c r="S19" s="8"/>
      <c r="T19" s="8"/>
      <c r="U19" s="8"/>
      <c r="V19" s="8"/>
    </row>
    <row r="20" spans="1:22">
      <c r="A20" s="11"/>
      <c r="B20" s="11"/>
      <c r="C20" s="11"/>
      <c r="D20" s="11"/>
      <c r="E20" s="8">
        <f t="shared" si="3"/>
        <v>0</v>
      </c>
      <c r="F20" s="11"/>
      <c r="G20" s="67">
        <v>0</v>
      </c>
      <c r="H20" s="67">
        <v>0</v>
      </c>
      <c r="I20" s="51">
        <f t="shared" si="4"/>
        <v>0</v>
      </c>
      <c r="J20" s="11"/>
      <c r="K20" s="8"/>
      <c r="L20" s="8"/>
      <c r="M20" s="8"/>
      <c r="N20" s="8"/>
      <c r="O20" s="8"/>
      <c r="P20" s="8"/>
      <c r="Q20" s="8"/>
      <c r="R20" s="8"/>
      <c r="S20" s="8"/>
      <c r="T20" s="8"/>
      <c r="U20" s="8"/>
      <c r="V20" s="8"/>
    </row>
    <row r="21" spans="1:22">
      <c r="A21" s="11"/>
      <c r="B21" s="11"/>
      <c r="C21" s="11"/>
      <c r="D21" s="11"/>
      <c r="E21" s="8">
        <f t="shared" si="3"/>
        <v>0</v>
      </c>
      <c r="F21" s="11"/>
      <c r="G21" s="67">
        <v>0</v>
      </c>
      <c r="H21" s="67">
        <v>0</v>
      </c>
      <c r="I21" s="51">
        <f t="shared" si="4"/>
        <v>0</v>
      </c>
      <c r="J21" s="11"/>
      <c r="K21" s="8"/>
      <c r="L21" s="8"/>
      <c r="M21" s="8"/>
      <c r="N21" s="8"/>
      <c r="O21" s="8"/>
      <c r="P21" s="8"/>
      <c r="Q21" s="8"/>
      <c r="R21" s="8"/>
      <c r="S21" s="8"/>
      <c r="T21" s="8"/>
      <c r="U21" s="8"/>
      <c r="V21" s="8"/>
    </row>
    <row r="22" spans="1:22">
      <c r="A22" s="11"/>
      <c r="B22" s="11"/>
      <c r="C22" s="11"/>
      <c r="D22" s="11"/>
      <c r="E22" s="8">
        <f t="shared" si="3"/>
        <v>0</v>
      </c>
      <c r="F22" s="11"/>
      <c r="G22" s="67">
        <v>0</v>
      </c>
      <c r="H22" s="67">
        <v>0</v>
      </c>
      <c r="I22" s="51">
        <f t="shared" si="4"/>
        <v>0</v>
      </c>
      <c r="J22" s="11"/>
      <c r="K22" s="8"/>
      <c r="L22" s="8"/>
      <c r="M22" s="8"/>
      <c r="N22" s="8"/>
      <c r="O22" s="8"/>
      <c r="P22" s="8"/>
      <c r="Q22" s="8"/>
      <c r="R22" s="8"/>
      <c r="S22" s="8"/>
      <c r="T22" s="8"/>
      <c r="U22" s="8"/>
      <c r="V22" s="8"/>
    </row>
    <row r="23" spans="1:22">
      <c r="A23" s="11"/>
      <c r="B23" s="11"/>
      <c r="C23" s="11"/>
      <c r="D23" s="11"/>
      <c r="E23" s="8">
        <f t="shared" si="3"/>
        <v>0</v>
      </c>
      <c r="F23" s="11"/>
      <c r="G23" s="67">
        <v>0</v>
      </c>
      <c r="H23" s="67">
        <v>0</v>
      </c>
      <c r="I23" s="51">
        <f t="shared" si="4"/>
        <v>0</v>
      </c>
      <c r="J23" s="11"/>
      <c r="K23" s="8"/>
      <c r="L23" s="8"/>
      <c r="M23" s="8"/>
      <c r="N23" s="8"/>
      <c r="O23" s="8"/>
      <c r="P23" s="8"/>
      <c r="Q23" s="8"/>
      <c r="R23" s="8"/>
      <c r="S23" s="8"/>
      <c r="T23" s="8"/>
      <c r="U23" s="8"/>
      <c r="V23" s="8"/>
    </row>
    <row r="24" spans="1:22">
      <c r="A24" s="11"/>
      <c r="B24" s="11"/>
      <c r="C24" s="11"/>
      <c r="D24" s="11"/>
      <c r="E24" s="8">
        <f t="shared" si="3"/>
        <v>0</v>
      </c>
      <c r="F24" s="11"/>
      <c r="G24" s="67">
        <v>0</v>
      </c>
      <c r="H24" s="67">
        <v>0</v>
      </c>
      <c r="I24" s="51">
        <f t="shared" si="4"/>
        <v>0</v>
      </c>
      <c r="J24" s="11"/>
      <c r="K24" s="8"/>
      <c r="L24" s="8"/>
      <c r="M24" s="8"/>
      <c r="N24" s="8"/>
      <c r="O24" s="8"/>
      <c r="P24" s="8"/>
      <c r="Q24" s="8"/>
      <c r="R24" s="8"/>
      <c r="S24" s="8"/>
      <c r="T24" s="8"/>
      <c r="U24" s="8"/>
      <c r="V24" s="8"/>
    </row>
    <row r="25" spans="1:22">
      <c r="A25" s="11"/>
      <c r="B25" s="11"/>
      <c r="C25" s="11"/>
      <c r="D25" s="11"/>
      <c r="E25" s="8">
        <f t="shared" si="3"/>
        <v>0</v>
      </c>
      <c r="F25" s="11"/>
      <c r="G25" s="67">
        <v>0</v>
      </c>
      <c r="H25" s="67">
        <v>0</v>
      </c>
      <c r="I25" s="51">
        <f t="shared" si="4"/>
        <v>0</v>
      </c>
      <c r="J25" s="11"/>
      <c r="K25" s="8"/>
      <c r="L25" s="8"/>
      <c r="M25" s="8"/>
      <c r="N25" s="8"/>
      <c r="O25" s="8"/>
      <c r="P25" s="8"/>
      <c r="Q25" s="8"/>
      <c r="R25" s="8"/>
      <c r="S25" s="8"/>
      <c r="T25" s="8"/>
      <c r="U25" s="8"/>
      <c r="V25" s="8"/>
    </row>
    <row r="26" spans="1:22">
      <c r="A26" s="11"/>
      <c r="B26" s="11"/>
      <c r="C26" s="11"/>
      <c r="D26" s="11"/>
      <c r="E26" s="8">
        <f t="shared" si="3"/>
        <v>0</v>
      </c>
      <c r="F26" s="11"/>
      <c r="G26" s="67">
        <v>0</v>
      </c>
      <c r="H26" s="67">
        <v>0</v>
      </c>
      <c r="I26" s="51">
        <f t="shared" si="4"/>
        <v>0</v>
      </c>
      <c r="J26" s="11"/>
      <c r="K26" s="8"/>
      <c r="L26" s="8"/>
      <c r="M26" s="8"/>
      <c r="N26" s="8"/>
      <c r="O26" s="8"/>
      <c r="P26" s="8"/>
      <c r="Q26" s="8"/>
      <c r="R26" s="8"/>
      <c r="S26" s="8"/>
      <c r="T26" s="8"/>
      <c r="U26" s="8"/>
      <c r="V26" s="8"/>
    </row>
    <row r="27" spans="1:22" ht="6" customHeight="1">
      <c r="A27" s="8"/>
      <c r="B27" s="8"/>
      <c r="C27" s="8"/>
      <c r="D27" s="8"/>
      <c r="E27" s="8"/>
      <c r="F27" s="8"/>
      <c r="G27" s="8"/>
      <c r="H27" s="8"/>
      <c r="I27" s="8"/>
      <c r="J27" s="8"/>
      <c r="K27" s="8"/>
      <c r="L27" s="8"/>
      <c r="M27" s="8"/>
      <c r="N27" s="8"/>
      <c r="O27" s="8"/>
      <c r="P27" s="8"/>
      <c r="Q27" s="8"/>
      <c r="R27" s="8"/>
      <c r="S27" s="8"/>
      <c r="T27" s="8"/>
      <c r="U27" s="8"/>
      <c r="V27" s="8"/>
    </row>
    <row r="28" spans="1:22">
      <c r="A28" s="8"/>
      <c r="B28" s="8"/>
      <c r="C28" s="8">
        <f t="shared" ref="C28:F28" si="5">SUM(C17:C27)</f>
        <v>0</v>
      </c>
      <c r="D28" s="8">
        <f t="shared" si="5"/>
        <v>0</v>
      </c>
      <c r="E28" s="8">
        <f t="shared" ref="E28" si="6">SUM(E22:E27)</f>
        <v>0</v>
      </c>
      <c r="F28" s="8">
        <f t="shared" si="5"/>
        <v>0</v>
      </c>
      <c r="G28" s="51">
        <f>SUM(G17:G27)</f>
        <v>0</v>
      </c>
      <c r="H28" s="51">
        <f>SUM(H17:H27)</f>
        <v>0</v>
      </c>
      <c r="I28" s="51">
        <f>SUM(I17:I27)</f>
        <v>0</v>
      </c>
      <c r="J28" s="8"/>
      <c r="K28" s="8"/>
      <c r="L28" s="8"/>
      <c r="M28" s="8"/>
      <c r="N28" s="8"/>
      <c r="O28" s="8"/>
      <c r="P28" s="8"/>
      <c r="Q28" s="8"/>
      <c r="R28" s="8"/>
      <c r="S28" s="8"/>
      <c r="T28" s="8"/>
      <c r="U28" s="8"/>
      <c r="V28" s="8"/>
    </row>
    <row r="29" spans="1:22">
      <c r="A29" s="8"/>
      <c r="B29" s="8"/>
      <c r="C29" s="8"/>
      <c r="D29" s="8"/>
      <c r="E29" s="8"/>
      <c r="F29" s="8"/>
      <c r="G29" s="51"/>
      <c r="H29" s="51"/>
      <c r="I29" s="51"/>
      <c r="J29" s="8"/>
      <c r="K29" s="8"/>
      <c r="L29" s="8"/>
      <c r="M29" s="8"/>
      <c r="N29" s="8"/>
      <c r="O29" s="8"/>
      <c r="P29" s="8"/>
      <c r="Q29" s="8"/>
      <c r="R29" s="8"/>
      <c r="S29" s="8"/>
      <c r="T29" s="8"/>
      <c r="U29" s="8"/>
      <c r="V29" s="8"/>
    </row>
    <row r="30" spans="1:22" ht="21">
      <c r="A30" s="9" t="s">
        <v>430</v>
      </c>
      <c r="B30" s="8"/>
      <c r="C30" s="8"/>
      <c r="D30" s="8"/>
      <c r="E30" s="8"/>
      <c r="F30" s="8"/>
      <c r="G30" s="8"/>
      <c r="H30" s="8"/>
      <c r="I30" s="8"/>
      <c r="J30" s="8"/>
      <c r="K30" s="8"/>
      <c r="L30" s="8"/>
      <c r="M30" s="8"/>
      <c r="N30" s="8"/>
      <c r="O30" s="8"/>
      <c r="P30" s="8"/>
      <c r="Q30" s="8"/>
      <c r="R30" s="8"/>
      <c r="S30" s="8"/>
      <c r="T30" s="8"/>
      <c r="U30" s="8"/>
      <c r="V30" s="8"/>
    </row>
    <row r="31" spans="1:22">
      <c r="A31" s="42" t="s">
        <v>241</v>
      </c>
      <c r="B31" s="8"/>
      <c r="C31" s="10" t="s">
        <v>760</v>
      </c>
      <c r="D31" s="10" t="s">
        <v>761</v>
      </c>
      <c r="E31" s="10" t="s">
        <v>762</v>
      </c>
      <c r="F31" s="8"/>
      <c r="G31" s="8"/>
      <c r="H31" s="8"/>
      <c r="I31" s="8"/>
      <c r="J31" s="8"/>
      <c r="K31" s="8"/>
      <c r="L31" s="8"/>
      <c r="M31" s="8"/>
      <c r="N31" s="8"/>
      <c r="O31" s="8"/>
      <c r="P31" s="8"/>
      <c r="Q31" s="8"/>
      <c r="R31" s="8"/>
      <c r="S31" s="8"/>
      <c r="T31" s="8"/>
      <c r="U31" s="8"/>
      <c r="V31" s="8"/>
    </row>
    <row r="32" spans="1:22">
      <c r="A32" s="8" t="s">
        <v>230</v>
      </c>
      <c r="B32" s="8"/>
      <c r="C32" s="51">
        <f>G14</f>
        <v>0</v>
      </c>
      <c r="D32" s="51">
        <f>H14</f>
        <v>0</v>
      </c>
      <c r="E32" s="51">
        <f>I14</f>
        <v>0</v>
      </c>
      <c r="F32" s="8"/>
      <c r="G32" s="8"/>
      <c r="H32" s="8"/>
      <c r="I32" s="8"/>
      <c r="J32" s="8"/>
      <c r="K32" s="8"/>
      <c r="L32" s="8"/>
      <c r="M32" s="8"/>
      <c r="N32" s="8"/>
      <c r="O32" s="8"/>
      <c r="P32" s="8"/>
      <c r="Q32" s="8"/>
      <c r="R32" s="8"/>
      <c r="S32" s="8"/>
      <c r="T32" s="8"/>
      <c r="U32" s="8"/>
      <c r="V32" s="8"/>
    </row>
    <row r="33" spans="1:22">
      <c r="A33" s="8" t="s">
        <v>431</v>
      </c>
      <c r="B33" s="8"/>
      <c r="C33" s="51">
        <f>G28</f>
        <v>0</v>
      </c>
      <c r="D33" s="51">
        <f>H28</f>
        <v>0</v>
      </c>
      <c r="E33" s="51">
        <f>I28</f>
        <v>0</v>
      </c>
      <c r="F33" s="8"/>
      <c r="G33" s="8"/>
      <c r="H33" s="8"/>
      <c r="I33" s="8"/>
      <c r="J33" s="8"/>
      <c r="K33" s="8"/>
      <c r="L33" s="8"/>
      <c r="M33" s="8"/>
      <c r="N33" s="8"/>
      <c r="O33" s="8"/>
      <c r="P33" s="8"/>
      <c r="Q33" s="8"/>
      <c r="R33" s="8"/>
      <c r="S33" s="8"/>
      <c r="T33" s="8"/>
      <c r="U33" s="8"/>
      <c r="V33" s="8"/>
    </row>
    <row r="34" spans="1:22">
      <c r="A34" s="45" t="s">
        <v>432</v>
      </c>
      <c r="B34" s="8"/>
      <c r="C34" s="52">
        <f>C32+C33</f>
        <v>0</v>
      </c>
      <c r="D34" s="52">
        <f t="shared" ref="D34:E34" si="7">D32+D33</f>
        <v>0</v>
      </c>
      <c r="E34" s="52">
        <f t="shared" si="7"/>
        <v>0</v>
      </c>
      <c r="F34" s="8"/>
      <c r="G34" s="8"/>
      <c r="H34" s="8"/>
      <c r="I34" s="8"/>
      <c r="J34" s="8"/>
      <c r="K34" s="8"/>
      <c r="L34" s="8"/>
      <c r="M34" s="8"/>
      <c r="N34" s="8"/>
      <c r="O34" s="8"/>
      <c r="P34" s="8"/>
      <c r="Q34" s="8"/>
      <c r="R34" s="8"/>
      <c r="S34" s="8"/>
      <c r="T34" s="8"/>
      <c r="U34" s="8"/>
      <c r="V34" s="8"/>
    </row>
    <row r="35" spans="1:22">
      <c r="A35" s="8"/>
      <c r="B35" s="8"/>
      <c r="C35" s="8"/>
      <c r="D35" s="8"/>
      <c r="E35" s="8"/>
      <c r="F35" s="8"/>
      <c r="G35" s="8"/>
      <c r="H35" s="8"/>
      <c r="I35" s="8"/>
      <c r="J35" s="8"/>
      <c r="K35" s="8"/>
      <c r="L35" s="8"/>
      <c r="M35" s="8"/>
      <c r="N35" s="8"/>
      <c r="O35" s="8"/>
      <c r="P35" s="8"/>
      <c r="Q35" s="8"/>
      <c r="R35" s="8"/>
      <c r="S35" s="8"/>
      <c r="T35" s="8"/>
      <c r="U35" s="8"/>
      <c r="V35" s="8"/>
    </row>
  </sheetData>
  <mergeCells count="5">
    <mergeCell ref="C7:F7"/>
    <mergeCell ref="G7:J7"/>
    <mergeCell ref="C16:F16"/>
    <mergeCell ref="G16:J16"/>
    <mergeCell ref="A1:M1"/>
  </mergeCells>
  <dataValidations count="1">
    <dataValidation type="list" allowBlank="1" showInputMessage="1" showErrorMessage="1" sqref="A9:A12" xr:uid="{FEB2F496-B499-474A-A6CC-1A2EF0A885EB}">
      <formula1>"Product,Dienst,Meerwerk/minderwerk product,Meerwerk/Minderwerk dienst"</formula1>
    </dataValidation>
  </dataValidations>
  <hyperlinks>
    <hyperlink ref="A1" location="Voorblad!A1" display="Scenario's" xr:uid="{B4C6B36F-7B9D-4FD8-9EC5-683F2814CF61}"/>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EF61-C2C1-4981-9F60-7EE7122A0ACB}">
  <sheetPr codeName="Blad48"/>
  <dimension ref="A1:S34"/>
  <sheetViews>
    <sheetView zoomScale="85" zoomScaleNormal="85" workbookViewId="0">
      <selection activeCell="G2" sqref="G2:I2"/>
    </sheetView>
  </sheetViews>
  <sheetFormatPr defaultColWidth="8.88671875" defaultRowHeight="14.4"/>
  <cols>
    <col min="1" max="1" width="30.88671875" style="28" customWidth="1"/>
    <col min="2" max="2" width="29.88671875" style="28" bestFit="1" customWidth="1"/>
    <col min="3" max="3" width="19.109375" style="28" customWidth="1"/>
    <col min="4" max="4" width="24.88671875" style="28" bestFit="1" customWidth="1"/>
    <col min="5" max="5" width="16.109375" style="28" customWidth="1"/>
    <col min="6" max="7" width="18.109375" style="28" customWidth="1"/>
    <col min="8" max="10" width="17.109375" style="28" customWidth="1"/>
    <col min="11" max="16384" width="8.88671875" style="28"/>
  </cols>
  <sheetData>
    <row r="1" spans="1:19" ht="33.6">
      <c r="A1" s="311" t="s">
        <v>764</v>
      </c>
      <c r="B1" s="311"/>
      <c r="C1" s="311"/>
      <c r="D1" s="311"/>
      <c r="E1" s="311"/>
      <c r="F1" s="311"/>
      <c r="G1" s="311"/>
      <c r="H1" s="271"/>
      <c r="I1" s="271"/>
      <c r="J1" s="271"/>
      <c r="K1" s="271"/>
      <c r="L1" s="271"/>
      <c r="M1" s="271"/>
      <c r="N1" s="8"/>
      <c r="O1" s="8"/>
      <c r="P1" s="8"/>
      <c r="Q1" s="8"/>
      <c r="R1" s="8"/>
      <c r="S1" s="8"/>
    </row>
    <row r="2" spans="1:19">
      <c r="A2" s="14"/>
      <c r="B2" s="14"/>
      <c r="C2" s="14"/>
      <c r="D2" s="14"/>
      <c r="E2" s="14"/>
      <c r="F2" s="14"/>
      <c r="G2" s="313" t="s">
        <v>1107</v>
      </c>
      <c r="H2" s="313"/>
      <c r="I2" s="313"/>
      <c r="J2" s="14"/>
      <c r="K2" s="14"/>
      <c r="L2" s="14"/>
      <c r="M2" s="14"/>
      <c r="N2" s="8"/>
      <c r="O2" s="8"/>
      <c r="P2" s="8"/>
      <c r="Q2" s="8"/>
      <c r="R2" s="8"/>
      <c r="S2" s="8"/>
    </row>
    <row r="3" spans="1:19">
      <c r="A3" s="14" t="s">
        <v>220</v>
      </c>
      <c r="B3" s="13" t="str">
        <f>Contractgegevens!B5</f>
        <v>&lt;Contractnaam&gt;</v>
      </c>
      <c r="D3" s="14" t="s">
        <v>299</v>
      </c>
      <c r="E3" s="100">
        <f>Contractgegevens!B2</f>
        <v>0</v>
      </c>
      <c r="H3" s="8"/>
      <c r="I3" s="8"/>
      <c r="J3" s="14"/>
      <c r="K3" s="14"/>
      <c r="L3" s="8"/>
      <c r="M3" s="8"/>
      <c r="N3" s="8"/>
      <c r="O3" s="8"/>
      <c r="P3" s="8"/>
      <c r="Q3" s="8"/>
      <c r="R3" s="8"/>
      <c r="S3" s="8"/>
    </row>
    <row r="4" spans="1:19">
      <c r="A4" s="14" t="s">
        <v>224</v>
      </c>
      <c r="B4" s="13" t="str">
        <f>Contractgegevens!B24</f>
        <v>&lt;PDMer&gt;</v>
      </c>
      <c r="D4" s="14"/>
      <c r="E4" s="14"/>
      <c r="F4" s="14"/>
      <c r="G4" s="14"/>
      <c r="H4" s="14"/>
      <c r="I4" s="14"/>
      <c r="J4" s="14"/>
      <c r="K4" s="14"/>
      <c r="L4" s="14"/>
      <c r="M4" s="14"/>
      <c r="N4" s="8"/>
      <c r="O4" s="8"/>
      <c r="P4" s="8"/>
      <c r="Q4" s="8"/>
      <c r="R4" s="8"/>
      <c r="S4" s="8"/>
    </row>
    <row r="5" spans="1:19">
      <c r="A5" s="14" t="s">
        <v>225</v>
      </c>
      <c r="B5" s="13" t="str">
        <f>Contractgegevens!B25</f>
        <v>&lt;LCMer&gt;</v>
      </c>
      <c r="D5" s="14"/>
      <c r="E5" s="14"/>
      <c r="F5" s="14"/>
      <c r="G5" s="14"/>
      <c r="H5" s="14"/>
      <c r="I5" s="14"/>
      <c r="J5" s="14"/>
      <c r="K5" s="14"/>
      <c r="L5" s="14"/>
      <c r="M5" s="14"/>
      <c r="N5" s="8"/>
      <c r="O5" s="8"/>
      <c r="P5" s="8"/>
      <c r="Q5" s="8"/>
      <c r="R5" s="8"/>
      <c r="S5" s="8"/>
    </row>
    <row r="6" spans="1:19">
      <c r="A6" s="8"/>
      <c r="B6" s="8"/>
      <c r="C6" s="8"/>
      <c r="D6" s="8"/>
      <c r="E6" s="8"/>
      <c r="F6" s="8"/>
      <c r="G6" s="8"/>
      <c r="H6" s="8"/>
      <c r="I6" s="8"/>
      <c r="J6" s="8"/>
      <c r="K6" s="8"/>
      <c r="L6" s="8"/>
      <c r="M6" s="8"/>
      <c r="N6" s="8"/>
      <c r="O6" s="8"/>
      <c r="P6" s="8"/>
      <c r="Q6" s="8"/>
      <c r="R6" s="8"/>
      <c r="S6" s="8"/>
    </row>
    <row r="7" spans="1:19" ht="21">
      <c r="A7" s="9" t="s">
        <v>765</v>
      </c>
      <c r="B7" s="8"/>
      <c r="C7" s="213" t="s">
        <v>751</v>
      </c>
      <c r="D7" s="213"/>
      <c r="E7" s="213"/>
      <c r="F7" s="213"/>
      <c r="G7" s="213" t="s">
        <v>765</v>
      </c>
      <c r="H7" s="213"/>
      <c r="I7" s="213"/>
      <c r="J7" s="213"/>
      <c r="K7" s="10"/>
      <c r="L7" s="10"/>
      <c r="M7" s="10"/>
      <c r="N7" s="10"/>
      <c r="O7" s="10"/>
      <c r="P7" s="10"/>
      <c r="Q7" s="10"/>
      <c r="R7" s="10"/>
      <c r="S7" s="10"/>
    </row>
    <row r="8" spans="1:19">
      <c r="A8" s="10" t="s">
        <v>241</v>
      </c>
      <c r="B8" s="10" t="s">
        <v>418</v>
      </c>
      <c r="C8" s="10" t="s">
        <v>760</v>
      </c>
      <c r="D8" s="10" t="s">
        <v>761</v>
      </c>
      <c r="E8" s="10" t="s">
        <v>762</v>
      </c>
      <c r="F8" s="10" t="s">
        <v>763</v>
      </c>
      <c r="G8" s="10" t="s">
        <v>760</v>
      </c>
      <c r="H8" s="10" t="s">
        <v>761</v>
      </c>
      <c r="I8" s="10" t="s">
        <v>762</v>
      </c>
      <c r="J8" s="10" t="s">
        <v>763</v>
      </c>
      <c r="K8" s="8"/>
      <c r="L8" s="8"/>
      <c r="M8" s="8"/>
      <c r="N8" s="8"/>
      <c r="O8" s="8"/>
      <c r="P8" s="8"/>
      <c r="Q8" s="8"/>
      <c r="R8" s="8"/>
      <c r="S8" s="8"/>
    </row>
    <row r="9" spans="1:19">
      <c r="A9" s="11"/>
      <c r="B9" s="11"/>
      <c r="C9" s="11"/>
      <c r="D9" s="11"/>
      <c r="E9" s="11"/>
      <c r="F9" s="11"/>
      <c r="G9" s="67">
        <v>0</v>
      </c>
      <c r="H9" s="67">
        <v>0</v>
      </c>
      <c r="I9" s="67">
        <f>G9-H9</f>
        <v>0</v>
      </c>
      <c r="J9" s="11"/>
      <c r="K9" s="8"/>
      <c r="L9" s="8"/>
      <c r="M9" s="8"/>
      <c r="N9" s="8"/>
      <c r="O9" s="8"/>
      <c r="P9" s="8"/>
      <c r="Q9" s="8"/>
      <c r="R9" s="8"/>
      <c r="S9" s="8"/>
    </row>
    <row r="10" spans="1:19">
      <c r="A10" s="11"/>
      <c r="B10" s="11"/>
      <c r="C10" s="11"/>
      <c r="D10" s="11"/>
      <c r="E10" s="11"/>
      <c r="F10" s="11"/>
      <c r="G10" s="67">
        <v>0</v>
      </c>
      <c r="H10" s="67">
        <v>0</v>
      </c>
      <c r="I10" s="67">
        <f t="shared" ref="I10:I12" si="0">G10-H10</f>
        <v>0</v>
      </c>
      <c r="J10" s="11"/>
      <c r="K10" s="8"/>
      <c r="L10" s="8"/>
      <c r="M10" s="8"/>
      <c r="N10" s="8"/>
      <c r="O10" s="8"/>
      <c r="P10" s="8"/>
      <c r="Q10" s="8"/>
      <c r="R10" s="8"/>
      <c r="S10" s="8"/>
    </row>
    <row r="11" spans="1:19">
      <c r="A11" s="11"/>
      <c r="B11" s="11"/>
      <c r="C11" s="11"/>
      <c r="D11" s="11"/>
      <c r="E11" s="11"/>
      <c r="F11" s="11"/>
      <c r="G11" s="67">
        <v>0</v>
      </c>
      <c r="H11" s="67">
        <v>0</v>
      </c>
      <c r="I11" s="67">
        <f t="shared" si="0"/>
        <v>0</v>
      </c>
      <c r="J11" s="11"/>
      <c r="K11" s="8"/>
      <c r="L11" s="8"/>
      <c r="M11" s="8"/>
      <c r="N11" s="8"/>
      <c r="O11" s="8"/>
      <c r="P11" s="8"/>
      <c r="Q11" s="8"/>
      <c r="R11" s="8"/>
      <c r="S11" s="8"/>
    </row>
    <row r="12" spans="1:19">
      <c r="A12" s="11"/>
      <c r="B12" s="11"/>
      <c r="C12" s="11"/>
      <c r="D12" s="11"/>
      <c r="E12" s="11"/>
      <c r="F12" s="11"/>
      <c r="G12" s="67">
        <v>0</v>
      </c>
      <c r="H12" s="67">
        <v>0</v>
      </c>
      <c r="I12" s="67">
        <f t="shared" si="0"/>
        <v>0</v>
      </c>
      <c r="J12" s="11"/>
      <c r="K12" s="8"/>
      <c r="L12" s="8"/>
      <c r="M12" s="8"/>
      <c r="N12" s="8"/>
      <c r="O12" s="8"/>
      <c r="P12" s="8"/>
      <c r="Q12" s="8"/>
      <c r="R12" s="8"/>
      <c r="S12" s="8"/>
    </row>
    <row r="13" spans="1:19" ht="6" customHeight="1">
      <c r="A13" s="8"/>
      <c r="B13" s="8"/>
      <c r="C13" s="8"/>
      <c r="D13" s="8"/>
      <c r="E13" s="8"/>
      <c r="F13" s="8"/>
      <c r="G13" s="8"/>
      <c r="H13" s="8"/>
      <c r="I13" s="8"/>
      <c r="J13" s="8"/>
      <c r="K13" s="8"/>
      <c r="L13" s="8"/>
      <c r="M13" s="8"/>
      <c r="N13" s="8"/>
      <c r="O13" s="8"/>
      <c r="P13" s="8"/>
      <c r="Q13" s="8"/>
      <c r="R13" s="8"/>
      <c r="S13" s="8"/>
    </row>
    <row r="14" spans="1:19">
      <c r="A14" s="45" t="s">
        <v>424</v>
      </c>
      <c r="B14" s="8"/>
      <c r="C14" s="8">
        <f>SUM(C8:C13)</f>
        <v>0</v>
      </c>
      <c r="D14" s="8">
        <f t="shared" ref="D14:F14" si="1">SUM(D8:D13)</f>
        <v>0</v>
      </c>
      <c r="E14" s="8">
        <f t="shared" si="1"/>
        <v>0</v>
      </c>
      <c r="F14" s="8">
        <f t="shared" si="1"/>
        <v>0</v>
      </c>
      <c r="G14" s="51">
        <f>SUM(G8:G13)</f>
        <v>0</v>
      </c>
      <c r="H14" s="51">
        <f>SUM(H7:H12)</f>
        <v>0</v>
      </c>
      <c r="I14" s="51">
        <f>SUM(I7:I12)</f>
        <v>0</v>
      </c>
      <c r="J14" s="51"/>
      <c r="K14" s="8"/>
      <c r="L14" s="8"/>
      <c r="M14" s="8"/>
      <c r="N14" s="8"/>
      <c r="O14" s="8"/>
      <c r="P14" s="8"/>
      <c r="Q14" s="8"/>
      <c r="R14" s="8"/>
      <c r="S14" s="8"/>
    </row>
    <row r="15" spans="1:19">
      <c r="A15" s="8"/>
      <c r="B15" s="8"/>
      <c r="C15" s="8"/>
      <c r="D15" s="8"/>
      <c r="E15" s="8"/>
      <c r="F15" s="8"/>
      <c r="G15" s="8"/>
      <c r="H15" s="8"/>
      <c r="I15" s="8"/>
      <c r="J15" s="8"/>
      <c r="K15" s="8"/>
      <c r="L15" s="8"/>
      <c r="M15" s="8"/>
      <c r="N15" s="8"/>
      <c r="O15" s="8"/>
      <c r="P15" s="8"/>
      <c r="Q15" s="8"/>
      <c r="R15" s="8"/>
      <c r="S15" s="8"/>
    </row>
    <row r="16" spans="1:19" ht="21">
      <c r="A16" s="9" t="s">
        <v>425</v>
      </c>
      <c r="B16" s="8"/>
      <c r="C16" s="213" t="s">
        <v>751</v>
      </c>
      <c r="D16" s="213"/>
      <c r="E16" s="213"/>
      <c r="F16" s="213"/>
      <c r="G16" s="213" t="s">
        <v>766</v>
      </c>
      <c r="H16" s="213"/>
      <c r="I16" s="213"/>
      <c r="J16" s="213"/>
      <c r="K16" s="10"/>
      <c r="L16" s="10"/>
      <c r="M16" s="10"/>
      <c r="N16" s="10"/>
      <c r="O16" s="8"/>
      <c r="P16" s="8"/>
      <c r="Q16" s="8"/>
      <c r="R16" s="8"/>
      <c r="S16" s="8"/>
    </row>
    <row r="17" spans="1:19">
      <c r="A17" s="10" t="s">
        <v>241</v>
      </c>
      <c r="B17" s="10" t="s">
        <v>418</v>
      </c>
      <c r="C17" s="10" t="s">
        <v>760</v>
      </c>
      <c r="D17" s="10" t="s">
        <v>761</v>
      </c>
      <c r="E17" s="10" t="s">
        <v>762</v>
      </c>
      <c r="F17" s="10" t="s">
        <v>763</v>
      </c>
      <c r="G17" s="10" t="s">
        <v>760</v>
      </c>
      <c r="H17" s="10" t="s">
        <v>761</v>
      </c>
      <c r="I17" s="10" t="s">
        <v>762</v>
      </c>
      <c r="J17" s="10" t="s">
        <v>763</v>
      </c>
      <c r="K17" s="8"/>
      <c r="L17" s="8"/>
      <c r="M17" s="8"/>
      <c r="N17" s="8"/>
      <c r="O17" s="8"/>
      <c r="P17" s="8"/>
      <c r="Q17" s="8"/>
      <c r="R17" s="8"/>
      <c r="S17" s="8"/>
    </row>
    <row r="18" spans="1:19">
      <c r="A18" s="11"/>
      <c r="B18" s="11"/>
      <c r="C18" s="11"/>
      <c r="D18" s="11"/>
      <c r="E18" s="11"/>
      <c r="F18" s="11"/>
      <c r="G18" s="67">
        <v>0</v>
      </c>
      <c r="H18" s="67">
        <v>0</v>
      </c>
      <c r="I18" s="67">
        <f t="shared" ref="I18:I26" si="2">G18-H18</f>
        <v>0</v>
      </c>
      <c r="J18" s="11"/>
      <c r="K18" s="8"/>
      <c r="L18" s="8"/>
      <c r="M18" s="8"/>
      <c r="N18" s="8"/>
      <c r="O18" s="8"/>
      <c r="P18" s="8"/>
      <c r="Q18" s="8"/>
      <c r="R18" s="8"/>
      <c r="S18" s="8"/>
    </row>
    <row r="19" spans="1:19">
      <c r="A19" s="11"/>
      <c r="B19" s="11"/>
      <c r="C19" s="11"/>
      <c r="D19" s="11"/>
      <c r="E19" s="11"/>
      <c r="F19" s="11"/>
      <c r="G19" s="67">
        <v>0</v>
      </c>
      <c r="H19" s="67">
        <v>0</v>
      </c>
      <c r="I19" s="67">
        <f t="shared" si="2"/>
        <v>0</v>
      </c>
      <c r="J19" s="11"/>
      <c r="K19" s="8"/>
      <c r="L19" s="8"/>
      <c r="M19" s="8"/>
      <c r="N19" s="8"/>
      <c r="O19" s="8"/>
      <c r="P19" s="8"/>
      <c r="Q19" s="8"/>
      <c r="R19" s="8"/>
      <c r="S19" s="8"/>
    </row>
    <row r="20" spans="1:19">
      <c r="A20" s="11"/>
      <c r="B20" s="11"/>
      <c r="C20" s="11"/>
      <c r="D20" s="11"/>
      <c r="E20" s="11"/>
      <c r="F20" s="11"/>
      <c r="G20" s="67">
        <v>0</v>
      </c>
      <c r="H20" s="67">
        <v>0</v>
      </c>
      <c r="I20" s="67">
        <f t="shared" si="2"/>
        <v>0</v>
      </c>
      <c r="J20" s="11"/>
      <c r="K20" s="8"/>
      <c r="L20" s="8"/>
      <c r="M20" s="8"/>
      <c r="N20" s="8"/>
      <c r="O20" s="8"/>
      <c r="P20" s="8"/>
      <c r="Q20" s="8"/>
      <c r="R20" s="8"/>
      <c r="S20" s="8"/>
    </row>
    <row r="21" spans="1:19">
      <c r="A21" s="11"/>
      <c r="B21" s="11"/>
      <c r="C21" s="11"/>
      <c r="D21" s="11"/>
      <c r="E21" s="11"/>
      <c r="F21" s="11"/>
      <c r="G21" s="67">
        <v>0</v>
      </c>
      <c r="H21" s="67">
        <v>0</v>
      </c>
      <c r="I21" s="67">
        <f t="shared" si="2"/>
        <v>0</v>
      </c>
      <c r="J21" s="11"/>
      <c r="K21" s="8"/>
      <c r="L21" s="8"/>
      <c r="M21" s="8"/>
      <c r="N21" s="8"/>
      <c r="O21" s="8"/>
      <c r="P21" s="8"/>
      <c r="Q21" s="8"/>
      <c r="R21" s="8"/>
      <c r="S21" s="8"/>
    </row>
    <row r="22" spans="1:19">
      <c r="A22" s="11"/>
      <c r="B22" s="11"/>
      <c r="C22" s="11"/>
      <c r="D22" s="11"/>
      <c r="E22" s="11"/>
      <c r="F22" s="11"/>
      <c r="G22" s="67">
        <v>0</v>
      </c>
      <c r="H22" s="67">
        <v>0</v>
      </c>
      <c r="I22" s="67">
        <f t="shared" si="2"/>
        <v>0</v>
      </c>
      <c r="J22" s="11"/>
      <c r="K22" s="8"/>
      <c r="L22" s="8"/>
      <c r="M22" s="8"/>
      <c r="N22" s="8"/>
      <c r="O22" s="8"/>
      <c r="P22" s="8"/>
      <c r="Q22" s="8"/>
      <c r="R22" s="8"/>
      <c r="S22" s="8"/>
    </row>
    <row r="23" spans="1:19">
      <c r="A23" s="11"/>
      <c r="B23" s="11"/>
      <c r="C23" s="11"/>
      <c r="D23" s="11"/>
      <c r="E23" s="11"/>
      <c r="F23" s="11"/>
      <c r="G23" s="67">
        <v>0</v>
      </c>
      <c r="H23" s="67">
        <v>0</v>
      </c>
      <c r="I23" s="67">
        <f t="shared" si="2"/>
        <v>0</v>
      </c>
      <c r="J23" s="11"/>
      <c r="K23" s="8"/>
      <c r="L23" s="8"/>
      <c r="M23" s="8"/>
      <c r="N23" s="8"/>
      <c r="O23" s="8"/>
      <c r="P23" s="8"/>
      <c r="Q23" s="8"/>
      <c r="R23" s="8"/>
      <c r="S23" s="8"/>
    </row>
    <row r="24" spans="1:19">
      <c r="A24" s="11"/>
      <c r="B24" s="11"/>
      <c r="C24" s="11"/>
      <c r="D24" s="11"/>
      <c r="E24" s="11"/>
      <c r="F24" s="11"/>
      <c r="G24" s="67">
        <v>0</v>
      </c>
      <c r="H24" s="67">
        <v>0</v>
      </c>
      <c r="I24" s="67">
        <f t="shared" si="2"/>
        <v>0</v>
      </c>
      <c r="J24" s="11"/>
      <c r="K24" s="8"/>
      <c r="L24" s="8"/>
      <c r="M24" s="8"/>
      <c r="N24" s="8"/>
      <c r="O24" s="8"/>
      <c r="P24" s="8"/>
      <c r="Q24" s="8"/>
      <c r="R24" s="8"/>
      <c r="S24" s="8"/>
    </row>
    <row r="25" spans="1:19">
      <c r="A25" s="11"/>
      <c r="B25" s="11"/>
      <c r="C25" s="11"/>
      <c r="D25" s="11"/>
      <c r="E25" s="11"/>
      <c r="F25" s="11"/>
      <c r="G25" s="67">
        <v>0</v>
      </c>
      <c r="H25" s="67">
        <v>0</v>
      </c>
      <c r="I25" s="67">
        <f t="shared" si="2"/>
        <v>0</v>
      </c>
      <c r="J25" s="11"/>
      <c r="K25" s="8"/>
      <c r="L25" s="8"/>
      <c r="M25" s="8"/>
      <c r="N25" s="8"/>
      <c r="O25" s="8"/>
      <c r="P25" s="8"/>
      <c r="Q25" s="8"/>
      <c r="R25" s="8"/>
      <c r="S25" s="8"/>
    </row>
    <row r="26" spans="1:19">
      <c r="A26" s="11"/>
      <c r="B26" s="11"/>
      <c r="C26" s="11"/>
      <c r="D26" s="11"/>
      <c r="E26" s="11"/>
      <c r="F26" s="11"/>
      <c r="G26" s="67">
        <v>0</v>
      </c>
      <c r="H26" s="67">
        <v>0</v>
      </c>
      <c r="I26" s="67">
        <f t="shared" si="2"/>
        <v>0</v>
      </c>
      <c r="J26" s="11"/>
      <c r="K26" s="8"/>
      <c r="L26" s="8"/>
      <c r="M26" s="8"/>
      <c r="N26" s="8"/>
      <c r="O26" s="8"/>
      <c r="P26" s="8"/>
      <c r="Q26" s="8"/>
      <c r="R26" s="8"/>
      <c r="S26" s="8"/>
    </row>
    <row r="27" spans="1:19" ht="6" customHeight="1">
      <c r="A27" s="8"/>
      <c r="B27" s="8"/>
      <c r="C27" s="8"/>
      <c r="D27" s="8"/>
      <c r="E27" s="8"/>
      <c r="F27" s="8"/>
      <c r="G27" s="8"/>
      <c r="H27" s="8"/>
      <c r="I27" s="8"/>
      <c r="J27" s="8"/>
      <c r="K27" s="8"/>
      <c r="L27" s="8"/>
      <c r="M27" s="8"/>
      <c r="N27" s="8"/>
      <c r="O27" s="8"/>
      <c r="P27" s="8"/>
      <c r="Q27" s="8"/>
      <c r="R27" s="8"/>
      <c r="S27" s="8"/>
    </row>
    <row r="28" spans="1:19">
      <c r="A28" s="8"/>
      <c r="B28" s="8"/>
      <c r="C28" s="8">
        <f t="shared" ref="C28:F28" si="3">SUM(C17:C27)</f>
        <v>0</v>
      </c>
      <c r="D28" s="8">
        <f t="shared" si="3"/>
        <v>0</v>
      </c>
      <c r="E28" s="8">
        <f t="shared" si="3"/>
        <v>0</v>
      </c>
      <c r="F28" s="8">
        <f t="shared" si="3"/>
        <v>0</v>
      </c>
      <c r="G28" s="51">
        <f>SUM(G17:G27)</f>
        <v>0</v>
      </c>
      <c r="H28" s="51">
        <f>SUM(H17:H27)</f>
        <v>0</v>
      </c>
      <c r="I28" s="51">
        <f>SUM(I17:I27)</f>
        <v>0</v>
      </c>
      <c r="J28" s="51"/>
      <c r="K28" s="8"/>
      <c r="L28" s="8"/>
      <c r="M28" s="8"/>
      <c r="N28" s="8"/>
      <c r="O28" s="8"/>
      <c r="P28" s="8"/>
      <c r="Q28" s="8"/>
      <c r="R28" s="8"/>
      <c r="S28" s="8"/>
    </row>
    <row r="29" spans="1:19" ht="21">
      <c r="A29" s="9" t="s">
        <v>439</v>
      </c>
      <c r="B29" s="8"/>
      <c r="C29" s="8"/>
      <c r="D29" s="8"/>
      <c r="E29" s="8"/>
      <c r="F29" s="8"/>
      <c r="G29" s="8"/>
      <c r="H29" s="8"/>
      <c r="I29" s="8"/>
      <c r="J29" s="8"/>
      <c r="K29" s="8"/>
      <c r="L29" s="8"/>
      <c r="M29" s="8"/>
      <c r="N29" s="8"/>
      <c r="O29" s="8"/>
      <c r="P29" s="8"/>
      <c r="Q29" s="8"/>
      <c r="R29" s="8"/>
      <c r="S29" s="8"/>
    </row>
    <row r="30" spans="1:19">
      <c r="A30" s="42" t="s">
        <v>241</v>
      </c>
      <c r="B30" s="8"/>
      <c r="C30" s="10" t="s">
        <v>760</v>
      </c>
      <c r="D30" s="10" t="s">
        <v>761</v>
      </c>
      <c r="E30" s="10" t="s">
        <v>762</v>
      </c>
      <c r="G30" s="8"/>
      <c r="H30" s="8"/>
      <c r="I30" s="8"/>
      <c r="J30" s="8"/>
      <c r="K30" s="8"/>
      <c r="L30" s="8"/>
      <c r="M30" s="8"/>
      <c r="N30" s="8"/>
      <c r="O30" s="8"/>
      <c r="P30" s="8"/>
      <c r="Q30" s="8"/>
      <c r="R30" s="8"/>
      <c r="S30" s="8"/>
    </row>
    <row r="31" spans="1:19">
      <c r="A31" s="8" t="s">
        <v>765</v>
      </c>
      <c r="B31" s="8"/>
      <c r="C31" s="51">
        <f>G14</f>
        <v>0</v>
      </c>
      <c r="D31" s="51">
        <f>H14</f>
        <v>0</v>
      </c>
      <c r="E31" s="51">
        <f>C31-D31</f>
        <v>0</v>
      </c>
      <c r="G31" s="8"/>
      <c r="H31" s="8"/>
      <c r="I31" s="8"/>
      <c r="J31" s="8"/>
      <c r="K31" s="8"/>
      <c r="L31" s="8"/>
      <c r="M31" s="8"/>
      <c r="N31" s="8"/>
      <c r="O31" s="8"/>
      <c r="P31" s="8"/>
      <c r="Q31" s="8"/>
      <c r="R31" s="8"/>
      <c r="S31" s="8"/>
    </row>
    <row r="32" spans="1:19">
      <c r="A32" s="8" t="s">
        <v>438</v>
      </c>
      <c r="B32" s="8"/>
      <c r="C32" s="51">
        <f>G28</f>
        <v>0</v>
      </c>
      <c r="D32" s="51">
        <f>H28</f>
        <v>0</v>
      </c>
      <c r="E32" s="51">
        <f>C32-D32</f>
        <v>0</v>
      </c>
      <c r="G32" s="8"/>
      <c r="H32" s="8"/>
      <c r="I32" s="8"/>
      <c r="J32" s="8"/>
      <c r="K32" s="8"/>
      <c r="L32" s="8"/>
      <c r="M32" s="8"/>
      <c r="N32" s="8"/>
      <c r="O32" s="8"/>
      <c r="P32" s="8"/>
      <c r="Q32" s="8"/>
      <c r="R32" s="8"/>
      <c r="S32" s="8"/>
    </row>
    <row r="33" spans="1:19">
      <c r="A33" s="45" t="s">
        <v>439</v>
      </c>
      <c r="B33" s="8"/>
      <c r="C33" s="52">
        <f>C31-C32</f>
        <v>0</v>
      </c>
      <c r="D33" s="52">
        <f>D31-D32</f>
        <v>0</v>
      </c>
      <c r="E33" s="52">
        <f>C33-D33</f>
        <v>0</v>
      </c>
      <c r="G33" s="8"/>
      <c r="H33" s="8"/>
      <c r="I33" s="8"/>
      <c r="J33" s="8"/>
      <c r="K33" s="8"/>
      <c r="L33" s="8"/>
      <c r="M33" s="8"/>
      <c r="N33" s="8"/>
      <c r="O33" s="8"/>
      <c r="P33" s="8"/>
      <c r="Q33" s="8"/>
      <c r="R33" s="8"/>
      <c r="S33" s="8"/>
    </row>
    <row r="34" spans="1:19">
      <c r="A34" s="8"/>
      <c r="B34" s="8"/>
      <c r="C34" s="8"/>
      <c r="D34" s="8"/>
      <c r="E34" s="8"/>
      <c r="F34" s="8"/>
      <c r="G34" s="8"/>
      <c r="H34" s="8"/>
      <c r="I34" s="8"/>
      <c r="J34" s="8"/>
      <c r="K34" s="8"/>
      <c r="L34" s="8"/>
      <c r="M34" s="8"/>
      <c r="N34" s="8"/>
      <c r="O34" s="8"/>
      <c r="P34" s="8"/>
      <c r="Q34" s="8"/>
      <c r="R34" s="8"/>
      <c r="S34" s="8"/>
    </row>
  </sheetData>
  <mergeCells count="6">
    <mergeCell ref="G16:J16"/>
    <mergeCell ref="C16:F16"/>
    <mergeCell ref="A1:M1"/>
    <mergeCell ref="C7:F7"/>
    <mergeCell ref="G7:J7"/>
    <mergeCell ref="G2:I2"/>
  </mergeCells>
  <dataValidations count="1">
    <dataValidation type="list" allowBlank="1" showInputMessage="1" showErrorMessage="1" sqref="A9:A12" xr:uid="{34F596B9-8955-432B-B45B-96A28ED51D6B}">
      <formula1>"Product,Dienst,Meerwerk/minderwerk product,Meerwerk/Minderwerk dienst"</formula1>
    </dataValidation>
  </dataValidations>
  <hyperlinks>
    <hyperlink ref="A1" location="Voorblad!A1" display="Scenario's" xr:uid="{10ECEC6F-46D2-4016-891C-9E41113E2448}"/>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38AB-D513-4239-9622-B7618D0A4DC3}">
  <sheetPr codeName="Blad49"/>
  <dimension ref="A1:H34"/>
  <sheetViews>
    <sheetView topLeftCell="A13" zoomScale="85" zoomScaleNormal="85" workbookViewId="0">
      <selection activeCell="I1" sqref="I1"/>
    </sheetView>
  </sheetViews>
  <sheetFormatPr defaultColWidth="9.109375" defaultRowHeight="14.4"/>
  <cols>
    <col min="1" max="1" width="31.6640625" style="28" customWidth="1"/>
    <col min="2" max="2" width="13.88671875" style="28" customWidth="1"/>
    <col min="3" max="3" width="16.88671875" style="28" customWidth="1"/>
    <col min="4" max="5" width="9.109375" style="28"/>
    <col min="6" max="6" width="11.109375" style="28" customWidth="1"/>
    <col min="7" max="7" width="13.88671875" style="28" customWidth="1"/>
    <col min="8" max="8" width="29.6640625" style="28" customWidth="1"/>
    <col min="9" max="16384" width="9.109375" style="28"/>
  </cols>
  <sheetData>
    <row r="1" spans="1:8" ht="33.6">
      <c r="A1" s="311" t="s">
        <v>142</v>
      </c>
      <c r="B1" s="311"/>
      <c r="C1" s="311"/>
      <c r="D1" s="311"/>
      <c r="E1" s="311"/>
      <c r="F1" s="311"/>
      <c r="G1" s="271"/>
      <c r="H1" s="271"/>
    </row>
    <row r="2" spans="1:8">
      <c r="A2" s="14"/>
      <c r="B2" s="14"/>
      <c r="C2" s="14"/>
      <c r="D2" s="14"/>
      <c r="E2" s="14"/>
      <c r="F2" s="14"/>
      <c r="G2" s="8"/>
      <c r="H2" s="8"/>
    </row>
    <row r="3" spans="1:8">
      <c r="A3" s="14" t="s">
        <v>220</v>
      </c>
      <c r="B3" s="242" t="str">
        <f>Contractgegevens!B5</f>
        <v>&lt;Contractnaam&gt;</v>
      </c>
      <c r="C3" s="242"/>
      <c r="D3" s="14"/>
      <c r="E3" s="14" t="s">
        <v>299</v>
      </c>
      <c r="F3" s="100">
        <f>Contractgegevens!B2</f>
        <v>0</v>
      </c>
      <c r="G3" s="8"/>
      <c r="H3" s="8"/>
    </row>
    <row r="4" spans="1:8">
      <c r="A4" s="14" t="s">
        <v>224</v>
      </c>
      <c r="B4" s="242" t="str">
        <f>Contractgegevens!B24</f>
        <v>&lt;PDMer&gt;</v>
      </c>
      <c r="C4" s="242"/>
      <c r="D4" s="14"/>
      <c r="E4" s="14"/>
      <c r="F4" s="14"/>
      <c r="G4" s="8"/>
      <c r="H4" s="8"/>
    </row>
    <row r="5" spans="1:8">
      <c r="A5" s="14" t="s">
        <v>225</v>
      </c>
      <c r="B5" s="242" t="str">
        <f>Contractgegevens!B25</f>
        <v>&lt;LCMer&gt;</v>
      </c>
      <c r="C5" s="242"/>
      <c r="D5" s="14"/>
      <c r="E5" s="14"/>
      <c r="F5" s="14"/>
      <c r="G5" s="8"/>
      <c r="H5" s="8"/>
    </row>
    <row r="6" spans="1:8">
      <c r="A6" s="8" t="s">
        <v>226</v>
      </c>
      <c r="B6" s="242" t="str">
        <f>Contractgegevens!B26</f>
        <v>&lt;RVMer&gt;</v>
      </c>
      <c r="C6" s="242"/>
      <c r="D6" s="8"/>
      <c r="E6" s="8"/>
      <c r="F6" s="8"/>
      <c r="G6" s="8"/>
      <c r="H6" s="8"/>
    </row>
    <row r="7" spans="1:8">
      <c r="A7" s="8"/>
      <c r="B7" s="8"/>
      <c r="C7" s="8"/>
      <c r="D7" s="8"/>
      <c r="E7" s="8"/>
      <c r="F7" s="8"/>
      <c r="G7" s="8"/>
      <c r="H7" s="8"/>
    </row>
    <row r="8" spans="1:8" ht="21">
      <c r="A8" s="9" t="s">
        <v>244</v>
      </c>
      <c r="B8" s="8"/>
      <c r="C8" s="8"/>
      <c r="D8" s="8"/>
      <c r="E8" s="8"/>
      <c r="F8" s="8"/>
      <c r="G8" s="8"/>
      <c r="H8" s="8"/>
    </row>
    <row r="9" spans="1:8">
      <c r="A9" s="8" t="s">
        <v>767</v>
      </c>
      <c r="B9" s="11"/>
      <c r="C9" s="8"/>
      <c r="D9" s="8"/>
      <c r="E9" s="8"/>
      <c r="F9" s="8"/>
      <c r="G9" s="8"/>
      <c r="H9" s="8"/>
    </row>
    <row r="10" spans="1:8">
      <c r="A10" s="8"/>
      <c r="B10" s="8"/>
      <c r="C10" s="8"/>
      <c r="D10" s="8"/>
      <c r="E10" s="8"/>
      <c r="F10" s="8"/>
      <c r="G10" s="8"/>
      <c r="H10" s="8"/>
    </row>
    <row r="11" spans="1:8" ht="21">
      <c r="A11" s="9" t="s">
        <v>768</v>
      </c>
      <c r="B11" s="8"/>
      <c r="C11" s="8"/>
      <c r="D11" s="8"/>
      <c r="E11" s="8"/>
      <c r="F11" s="8"/>
      <c r="G11" s="8"/>
      <c r="H11" s="8"/>
    </row>
    <row r="12" spans="1:8">
      <c r="A12" s="10" t="s">
        <v>7</v>
      </c>
      <c r="B12" s="213" t="s">
        <v>231</v>
      </c>
      <c r="C12" s="213"/>
      <c r="D12" s="213"/>
      <c r="E12" s="213" t="s">
        <v>769</v>
      </c>
      <c r="F12" s="213"/>
      <c r="G12" s="213"/>
      <c r="H12" s="83" t="s">
        <v>770</v>
      </c>
    </row>
    <row r="13" spans="1:8">
      <c r="A13" s="8" t="s">
        <v>37</v>
      </c>
      <c r="B13" s="242"/>
      <c r="C13" s="242"/>
      <c r="D13" s="242"/>
      <c r="E13" s="242"/>
      <c r="F13" s="242"/>
      <c r="G13" s="242"/>
      <c r="H13" s="39"/>
    </row>
    <row r="14" spans="1:8">
      <c r="A14" s="8" t="s">
        <v>39</v>
      </c>
      <c r="B14" s="242"/>
      <c r="C14" s="242"/>
      <c r="D14" s="242"/>
      <c r="E14" s="242"/>
      <c r="F14" s="242"/>
      <c r="G14" s="242"/>
      <c r="H14" s="39"/>
    </row>
    <row r="15" spans="1:8">
      <c r="A15" s="8" t="s">
        <v>44</v>
      </c>
      <c r="B15" s="242"/>
      <c r="C15" s="242"/>
      <c r="D15" s="242"/>
      <c r="E15" s="242"/>
      <c r="F15" s="242"/>
      <c r="G15" s="242"/>
      <c r="H15" s="39"/>
    </row>
    <row r="16" spans="1:8">
      <c r="A16" s="8" t="s">
        <v>32</v>
      </c>
      <c r="B16" s="242"/>
      <c r="C16" s="242"/>
      <c r="D16" s="242"/>
      <c r="E16" s="242"/>
      <c r="F16" s="242"/>
      <c r="G16" s="242"/>
      <c r="H16" s="39"/>
    </row>
    <row r="17" spans="1:8">
      <c r="A17" s="8" t="s">
        <v>53</v>
      </c>
      <c r="B17" s="242"/>
      <c r="C17" s="242"/>
      <c r="D17" s="242"/>
      <c r="E17" s="242"/>
      <c r="F17" s="242"/>
      <c r="G17" s="242"/>
      <c r="H17" s="39"/>
    </row>
    <row r="18" spans="1:8">
      <c r="A18" s="8" t="s">
        <v>60</v>
      </c>
      <c r="B18" s="242"/>
      <c r="C18" s="242"/>
      <c r="D18" s="242"/>
      <c r="E18" s="242"/>
      <c r="F18" s="242"/>
      <c r="G18" s="242"/>
      <c r="H18" s="39"/>
    </row>
    <row r="19" spans="1:8">
      <c r="A19" s="8" t="s">
        <v>64</v>
      </c>
      <c r="B19" s="242"/>
      <c r="C19" s="242"/>
      <c r="D19" s="242"/>
      <c r="E19" s="242"/>
      <c r="F19" s="242"/>
      <c r="G19" s="242"/>
      <c r="H19" s="39"/>
    </row>
    <row r="20" spans="1:8">
      <c r="A20" s="8" t="s">
        <v>69</v>
      </c>
      <c r="B20" s="242"/>
      <c r="C20" s="242"/>
      <c r="D20" s="242"/>
      <c r="E20" s="242"/>
      <c r="F20" s="242"/>
      <c r="G20" s="242"/>
      <c r="H20" s="39"/>
    </row>
    <row r="21" spans="1:8">
      <c r="A21" s="8" t="s">
        <v>88</v>
      </c>
      <c r="B21" s="242"/>
      <c r="C21" s="242"/>
      <c r="D21" s="242"/>
      <c r="E21" s="242"/>
      <c r="F21" s="242"/>
      <c r="G21" s="242"/>
      <c r="H21" s="39"/>
    </row>
    <row r="22" spans="1:8">
      <c r="A22" s="8" t="s">
        <v>28</v>
      </c>
      <c r="B22" s="242"/>
      <c r="C22" s="242"/>
      <c r="D22" s="242"/>
      <c r="E22" s="242"/>
      <c r="F22" s="242"/>
      <c r="G22" s="242"/>
      <c r="H22" s="39"/>
    </row>
    <row r="23" spans="1:8">
      <c r="A23" s="8"/>
      <c r="B23" s="8"/>
      <c r="C23" s="8"/>
      <c r="D23" s="8"/>
      <c r="E23" s="8"/>
      <c r="F23" s="8"/>
      <c r="G23" s="8"/>
      <c r="H23" s="8"/>
    </row>
    <row r="24" spans="1:8" ht="21">
      <c r="A24" s="9" t="s">
        <v>672</v>
      </c>
      <c r="B24" s="8"/>
      <c r="C24" s="8"/>
      <c r="D24" s="8"/>
      <c r="E24" s="8"/>
      <c r="F24" s="8"/>
      <c r="G24" s="8"/>
      <c r="H24" s="8"/>
    </row>
    <row r="25" spans="1:8">
      <c r="A25" s="8" t="s">
        <v>771</v>
      </c>
      <c r="B25" s="242"/>
      <c r="C25" s="242"/>
      <c r="D25" s="242"/>
      <c r="E25" s="8"/>
      <c r="F25" s="8"/>
      <c r="G25" s="8"/>
      <c r="H25" s="8"/>
    </row>
    <row r="26" spans="1:8">
      <c r="A26" s="8" t="s">
        <v>772</v>
      </c>
      <c r="B26" s="242"/>
      <c r="C26" s="242"/>
      <c r="D26" s="242"/>
      <c r="E26" s="8"/>
      <c r="F26" s="8"/>
      <c r="G26" s="8"/>
      <c r="H26" s="8"/>
    </row>
    <row r="27" spans="1:8">
      <c r="A27" s="11"/>
      <c r="B27" s="242"/>
      <c r="C27" s="242"/>
      <c r="D27" s="242"/>
      <c r="E27" s="8"/>
      <c r="F27" s="8"/>
      <c r="G27" s="8"/>
      <c r="H27" s="8"/>
    </row>
    <row r="28" spans="1:8">
      <c r="A28" s="8"/>
      <c r="B28" s="8"/>
      <c r="C28" s="8"/>
      <c r="D28" s="8"/>
      <c r="E28" s="8"/>
      <c r="F28" s="8"/>
      <c r="G28" s="8"/>
      <c r="H28" s="8"/>
    </row>
    <row r="29" spans="1:8" ht="21">
      <c r="A29" s="9" t="s">
        <v>773</v>
      </c>
      <c r="B29" s="8"/>
      <c r="C29" s="8"/>
      <c r="D29" s="8"/>
      <c r="E29" s="8"/>
      <c r="F29" s="8"/>
      <c r="G29" s="8"/>
      <c r="H29" s="8"/>
    </row>
    <row r="30" spans="1:8">
      <c r="A30" s="42" t="s">
        <v>270</v>
      </c>
      <c r="B30" s="8"/>
      <c r="C30" s="8"/>
      <c r="D30" s="8"/>
      <c r="E30" s="8"/>
      <c r="F30" s="8"/>
      <c r="G30" s="8"/>
      <c r="H30" s="8"/>
    </row>
    <row r="31" spans="1:8">
      <c r="A31" s="314" t="s">
        <v>774</v>
      </c>
      <c r="B31" s="314"/>
      <c r="C31" s="314"/>
      <c r="D31" s="314"/>
      <c r="E31" s="8"/>
      <c r="F31" s="8"/>
      <c r="G31" s="8"/>
      <c r="H31" s="8"/>
    </row>
    <row r="32" spans="1:8">
      <c r="A32" s="314"/>
      <c r="B32" s="314"/>
      <c r="C32" s="314"/>
      <c r="D32" s="314"/>
      <c r="E32" s="8"/>
      <c r="F32" s="8"/>
      <c r="G32" s="8"/>
      <c r="H32" s="8"/>
    </row>
    <row r="33" spans="1:8">
      <c r="A33" s="314"/>
      <c r="B33" s="314"/>
      <c r="C33" s="314"/>
      <c r="D33" s="314"/>
      <c r="E33" s="8"/>
      <c r="F33" s="8"/>
      <c r="G33" s="8"/>
      <c r="H33" s="8"/>
    </row>
    <row r="34" spans="1:8">
      <c r="A34" s="314"/>
      <c r="B34" s="314"/>
      <c r="C34" s="314"/>
      <c r="D34" s="314"/>
      <c r="E34" s="8"/>
      <c r="F34" s="8"/>
      <c r="G34" s="8"/>
      <c r="H34" s="8"/>
    </row>
  </sheetData>
  <mergeCells count="34">
    <mergeCell ref="A1:H1"/>
    <mergeCell ref="B13:D13"/>
    <mergeCell ref="B12:D12"/>
    <mergeCell ref="E12:G12"/>
    <mergeCell ref="E13:G13"/>
    <mergeCell ref="B3:C3"/>
    <mergeCell ref="B4:C4"/>
    <mergeCell ref="B5:C5"/>
    <mergeCell ref="B6:C6"/>
    <mergeCell ref="B18:D18"/>
    <mergeCell ref="B19:D19"/>
    <mergeCell ref="B20:D20"/>
    <mergeCell ref="B14:D14"/>
    <mergeCell ref="E19:G19"/>
    <mergeCell ref="E20:G20"/>
    <mergeCell ref="B15:D15"/>
    <mergeCell ref="B16:D16"/>
    <mergeCell ref="B17:D17"/>
    <mergeCell ref="E14:G14"/>
    <mergeCell ref="E15:G15"/>
    <mergeCell ref="E16:G16"/>
    <mergeCell ref="E17:G17"/>
    <mergeCell ref="E18:G18"/>
    <mergeCell ref="A33:D33"/>
    <mergeCell ref="A34:D34"/>
    <mergeCell ref="B21:D21"/>
    <mergeCell ref="B22:D22"/>
    <mergeCell ref="E21:G21"/>
    <mergeCell ref="E22:G22"/>
    <mergeCell ref="B25:D25"/>
    <mergeCell ref="B26:D26"/>
    <mergeCell ref="B27:D27"/>
    <mergeCell ref="A31:D31"/>
    <mergeCell ref="A32:D32"/>
  </mergeCells>
  <hyperlinks>
    <hyperlink ref="A1" location="Voorblad!A1" display="Scenario's" xr:uid="{AACA5B3A-F094-48E1-87D4-2180D6C54B54}"/>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9C479-E53F-493D-AA86-141F00C98E4B}">
  <sheetPr codeName="Blad50"/>
  <dimension ref="A1:I36"/>
  <sheetViews>
    <sheetView zoomScale="85" zoomScaleNormal="85" workbookViewId="0">
      <selection sqref="A1:I1"/>
    </sheetView>
  </sheetViews>
  <sheetFormatPr defaultColWidth="9.109375" defaultRowHeight="14.4"/>
  <cols>
    <col min="1" max="1" width="33.5546875" style="28" customWidth="1"/>
    <col min="2" max="2" width="19.6640625" style="28" customWidth="1"/>
    <col min="3" max="3" width="9.109375" style="28"/>
    <col min="4" max="4" width="40" style="28" customWidth="1"/>
    <col min="5" max="5" width="10" style="28" bestFit="1" customWidth="1"/>
    <col min="6" max="9" width="9.109375" style="28"/>
    <col min="10" max="10" width="9.109375" style="28" customWidth="1"/>
    <col min="11" max="16384" width="9.109375" style="28"/>
  </cols>
  <sheetData>
    <row r="1" spans="1:9" ht="33.6">
      <c r="A1" s="311" t="s">
        <v>154</v>
      </c>
      <c r="B1" s="311"/>
      <c r="C1" s="311"/>
      <c r="D1" s="311"/>
      <c r="E1" s="311"/>
      <c r="F1" s="271"/>
      <c r="G1" s="271"/>
      <c r="H1" s="271"/>
      <c r="I1" s="271"/>
    </row>
    <row r="2" spans="1:9">
      <c r="A2" s="14"/>
      <c r="B2" s="14"/>
      <c r="C2" s="14"/>
      <c r="D2" s="14"/>
      <c r="E2" s="14"/>
      <c r="F2" s="8"/>
      <c r="G2" s="8"/>
      <c r="H2" s="8"/>
      <c r="I2" s="8"/>
    </row>
    <row r="3" spans="1:9">
      <c r="A3" s="14" t="s">
        <v>220</v>
      </c>
      <c r="B3" s="13" t="str">
        <f>Contractgegevens!B5</f>
        <v>&lt;Contractnaam&gt;</v>
      </c>
      <c r="C3" s="14"/>
      <c r="D3" s="14" t="s">
        <v>299</v>
      </c>
      <c r="E3" s="100">
        <f>Contractgegevens!B2</f>
        <v>0</v>
      </c>
      <c r="F3" s="8"/>
      <c r="G3" s="8"/>
      <c r="H3" s="8"/>
      <c r="I3" s="8"/>
    </row>
    <row r="4" spans="1:9">
      <c r="A4" s="14" t="s">
        <v>224</v>
      </c>
      <c r="B4" s="13" t="str">
        <f>Contractgegevens!B24</f>
        <v>&lt;PDMer&gt;</v>
      </c>
      <c r="C4" s="14"/>
      <c r="D4" s="14"/>
      <c r="E4" s="14"/>
      <c r="F4" s="8"/>
      <c r="G4" s="8"/>
      <c r="H4" s="8"/>
      <c r="I4" s="8"/>
    </row>
    <row r="5" spans="1:9">
      <c r="A5" s="14" t="s">
        <v>225</v>
      </c>
      <c r="B5" s="13" t="str">
        <f>Contractgegevens!B25</f>
        <v>&lt;LCMer&gt;</v>
      </c>
      <c r="C5" s="14"/>
      <c r="D5" s="14"/>
      <c r="E5" s="14"/>
      <c r="F5" s="8"/>
      <c r="G5" s="8"/>
      <c r="H5" s="8"/>
      <c r="I5" s="8"/>
    </row>
    <row r="6" spans="1:9">
      <c r="A6" s="8" t="s">
        <v>226</v>
      </c>
      <c r="B6" s="13" t="str">
        <f>Contractgegevens!B26</f>
        <v>&lt;RVMer&gt;</v>
      </c>
      <c r="C6" s="8"/>
      <c r="D6" s="8"/>
      <c r="E6" s="8"/>
      <c r="F6" s="8"/>
      <c r="G6" s="8"/>
      <c r="H6" s="8"/>
      <c r="I6" s="8"/>
    </row>
    <row r="7" spans="1:9">
      <c r="A7" s="8"/>
      <c r="B7" s="8"/>
      <c r="C7" s="8"/>
      <c r="D7" s="8"/>
      <c r="E7" s="8"/>
      <c r="F7" s="8"/>
      <c r="G7" s="8"/>
      <c r="H7" s="8"/>
      <c r="I7" s="8"/>
    </row>
    <row r="8" spans="1:9" ht="21">
      <c r="A8" s="9" t="s">
        <v>21</v>
      </c>
      <c r="B8" s="8"/>
      <c r="C8" s="8"/>
      <c r="D8" s="8"/>
      <c r="E8" s="8"/>
      <c r="F8" s="8"/>
      <c r="G8" s="8"/>
      <c r="H8" s="8"/>
      <c r="I8" s="8"/>
    </row>
    <row r="9" spans="1:9">
      <c r="A9" s="8" t="s">
        <v>227</v>
      </c>
      <c r="B9" s="11"/>
      <c r="C9" s="8"/>
      <c r="D9" s="8"/>
      <c r="E9" s="8"/>
      <c r="F9" s="8"/>
      <c r="G9" s="8"/>
      <c r="H9" s="8"/>
      <c r="I9" s="8"/>
    </row>
    <row r="10" spans="1:9">
      <c r="A10" s="8" t="s">
        <v>775</v>
      </c>
      <c r="B10" s="11"/>
      <c r="C10" s="8"/>
      <c r="D10" s="8"/>
      <c r="E10" s="8"/>
      <c r="F10" s="8"/>
      <c r="G10" s="8"/>
      <c r="H10" s="8"/>
      <c r="I10" s="8"/>
    </row>
    <row r="11" spans="1:9">
      <c r="A11" s="8" t="s">
        <v>321</v>
      </c>
      <c r="B11" s="11"/>
      <c r="C11" s="8"/>
      <c r="D11" s="8"/>
      <c r="E11" s="8"/>
      <c r="F11" s="8"/>
      <c r="G11" s="8"/>
      <c r="H11" s="8"/>
      <c r="I11" s="8"/>
    </row>
    <row r="12" spans="1:9">
      <c r="A12" s="8" t="s">
        <v>230</v>
      </c>
      <c r="B12" s="11"/>
      <c r="C12" s="8"/>
      <c r="D12" s="8"/>
      <c r="E12" s="8"/>
      <c r="F12" s="8"/>
      <c r="G12" s="8"/>
      <c r="H12" s="8"/>
      <c r="I12" s="8"/>
    </row>
    <row r="13" spans="1:9">
      <c r="A13" s="8" t="s">
        <v>776</v>
      </c>
      <c r="B13" s="11"/>
      <c r="C13" s="8"/>
      <c r="D13" s="8"/>
      <c r="E13" s="8"/>
      <c r="F13" s="8"/>
      <c r="G13" s="8"/>
      <c r="H13" s="8"/>
      <c r="I13" s="8"/>
    </row>
    <row r="14" spans="1:9">
      <c r="A14" s="8"/>
      <c r="B14" s="8"/>
      <c r="C14" s="8"/>
      <c r="D14" s="8"/>
      <c r="E14" s="8"/>
      <c r="F14" s="8"/>
      <c r="G14" s="8"/>
      <c r="H14" s="8"/>
      <c r="I14" s="8"/>
    </row>
    <row r="15" spans="1:9" ht="21">
      <c r="A15" s="9" t="s">
        <v>777</v>
      </c>
      <c r="B15" s="8"/>
      <c r="C15" s="8"/>
      <c r="D15" s="8"/>
      <c r="E15" s="8"/>
      <c r="F15" s="8"/>
      <c r="G15" s="8"/>
      <c r="H15" s="8"/>
      <c r="I15" s="8"/>
    </row>
    <row r="16" spans="1:9">
      <c r="A16" s="10" t="s">
        <v>7</v>
      </c>
      <c r="B16" s="213" t="s">
        <v>240</v>
      </c>
      <c r="C16" s="213"/>
      <c r="D16" s="213"/>
      <c r="E16" s="213" t="s">
        <v>777</v>
      </c>
      <c r="F16" s="213"/>
      <c r="G16" s="213"/>
      <c r="H16" s="213"/>
      <c r="I16" s="8"/>
    </row>
    <row r="17" spans="1:9">
      <c r="A17" s="11" t="s">
        <v>37</v>
      </c>
      <c r="B17" s="242" t="s">
        <v>778</v>
      </c>
      <c r="C17" s="242"/>
      <c r="D17" s="242"/>
      <c r="E17" s="242"/>
      <c r="F17" s="242"/>
      <c r="G17" s="242"/>
      <c r="H17" s="242"/>
      <c r="I17" s="8"/>
    </row>
    <row r="18" spans="1:9">
      <c r="A18" s="11" t="s">
        <v>37</v>
      </c>
      <c r="B18" s="242" t="s">
        <v>779</v>
      </c>
      <c r="C18" s="242"/>
      <c r="D18" s="242"/>
      <c r="E18" s="242"/>
      <c r="F18" s="242"/>
      <c r="G18" s="242"/>
      <c r="H18" s="242"/>
      <c r="I18" s="8"/>
    </row>
    <row r="19" spans="1:9">
      <c r="A19" s="11" t="s">
        <v>39</v>
      </c>
      <c r="B19" s="242" t="s">
        <v>780</v>
      </c>
      <c r="C19" s="242"/>
      <c r="D19" s="242"/>
      <c r="E19" s="242"/>
      <c r="F19" s="242"/>
      <c r="G19" s="242"/>
      <c r="H19" s="242"/>
      <c r="I19" s="8"/>
    </row>
    <row r="20" spans="1:9">
      <c r="A20" s="11" t="s">
        <v>39</v>
      </c>
      <c r="B20" s="242" t="s">
        <v>850</v>
      </c>
      <c r="C20" s="242"/>
      <c r="D20" s="242"/>
      <c r="E20" s="242"/>
      <c r="F20" s="242"/>
      <c r="G20" s="242"/>
      <c r="H20" s="242"/>
      <c r="I20" s="8"/>
    </row>
    <row r="21" spans="1:9">
      <c r="A21" s="11" t="s">
        <v>44</v>
      </c>
      <c r="B21" s="242" t="s">
        <v>781</v>
      </c>
      <c r="C21" s="242"/>
      <c r="D21" s="242"/>
      <c r="E21" s="242"/>
      <c r="F21" s="242"/>
      <c r="G21" s="242"/>
      <c r="H21" s="242"/>
      <c r="I21" s="8"/>
    </row>
    <row r="22" spans="1:9">
      <c r="A22" s="11" t="s">
        <v>44</v>
      </c>
      <c r="B22" s="242" t="s">
        <v>782</v>
      </c>
      <c r="C22" s="242"/>
      <c r="D22" s="242"/>
      <c r="E22" s="242"/>
      <c r="F22" s="242"/>
      <c r="G22" s="242"/>
      <c r="H22" s="242"/>
      <c r="I22" s="8"/>
    </row>
    <row r="23" spans="1:9">
      <c r="A23" s="11" t="s">
        <v>32</v>
      </c>
      <c r="B23" s="242" t="s">
        <v>851</v>
      </c>
      <c r="C23" s="242"/>
      <c r="D23" s="242"/>
      <c r="E23" s="242"/>
      <c r="F23" s="242"/>
      <c r="G23" s="242"/>
      <c r="H23" s="242"/>
      <c r="I23" s="8"/>
    </row>
    <row r="24" spans="1:9">
      <c r="A24" s="11" t="s">
        <v>32</v>
      </c>
      <c r="B24" s="242" t="s">
        <v>783</v>
      </c>
      <c r="C24" s="242"/>
      <c r="D24" s="242"/>
      <c r="E24" s="242"/>
      <c r="F24" s="242"/>
      <c r="G24" s="242"/>
      <c r="H24" s="242"/>
      <c r="I24" s="8"/>
    </row>
    <row r="25" spans="1:9">
      <c r="A25" s="11" t="s">
        <v>53</v>
      </c>
      <c r="B25" s="242" t="s">
        <v>852</v>
      </c>
      <c r="C25" s="242"/>
      <c r="D25" s="242"/>
      <c r="E25" s="242"/>
      <c r="F25" s="242"/>
      <c r="G25" s="242"/>
      <c r="H25" s="242"/>
      <c r="I25" s="8"/>
    </row>
    <row r="26" spans="1:9">
      <c r="A26" s="11" t="s">
        <v>53</v>
      </c>
      <c r="B26" s="242" t="s">
        <v>784</v>
      </c>
      <c r="C26" s="242"/>
      <c r="D26" s="242"/>
      <c r="E26" s="242"/>
      <c r="F26" s="242"/>
      <c r="G26" s="242"/>
      <c r="H26" s="242"/>
      <c r="I26" s="8"/>
    </row>
    <row r="27" spans="1:9">
      <c r="A27" s="11" t="s">
        <v>60</v>
      </c>
      <c r="B27" s="242" t="s">
        <v>785</v>
      </c>
      <c r="C27" s="242"/>
      <c r="D27" s="242"/>
      <c r="E27" s="242"/>
      <c r="F27" s="242"/>
      <c r="G27" s="242"/>
      <c r="H27" s="242"/>
      <c r="I27" s="8"/>
    </row>
    <row r="28" spans="1:9">
      <c r="A28" s="11" t="s">
        <v>60</v>
      </c>
      <c r="B28" s="242" t="s">
        <v>786</v>
      </c>
      <c r="C28" s="242"/>
      <c r="D28" s="242"/>
      <c r="E28" s="242"/>
      <c r="F28" s="242"/>
      <c r="G28" s="242"/>
      <c r="H28" s="242"/>
      <c r="I28" s="8"/>
    </row>
    <row r="29" spans="1:9">
      <c r="A29" s="11" t="s">
        <v>60</v>
      </c>
      <c r="B29" s="242" t="s">
        <v>787</v>
      </c>
      <c r="C29" s="242"/>
      <c r="D29" s="242"/>
      <c r="E29" s="242"/>
      <c r="F29" s="242"/>
      <c r="G29" s="242"/>
      <c r="H29" s="242"/>
      <c r="I29" s="8"/>
    </row>
    <row r="30" spans="1:9">
      <c r="A30" s="11" t="s">
        <v>64</v>
      </c>
      <c r="B30" s="242" t="s">
        <v>788</v>
      </c>
      <c r="C30" s="242"/>
      <c r="D30" s="242"/>
      <c r="E30" s="242"/>
      <c r="F30" s="242"/>
      <c r="G30" s="242"/>
      <c r="H30" s="242"/>
      <c r="I30" s="8"/>
    </row>
    <row r="31" spans="1:9">
      <c r="A31" s="11" t="s">
        <v>64</v>
      </c>
      <c r="B31" s="242" t="s">
        <v>789</v>
      </c>
      <c r="C31" s="242"/>
      <c r="D31" s="242"/>
      <c r="E31" s="242"/>
      <c r="F31" s="242"/>
      <c r="G31" s="242"/>
      <c r="H31" s="242"/>
      <c r="I31" s="8"/>
    </row>
    <row r="32" spans="1:9">
      <c r="A32" s="11" t="s">
        <v>64</v>
      </c>
      <c r="B32" s="242" t="s">
        <v>857</v>
      </c>
      <c r="C32" s="242"/>
      <c r="D32" s="242"/>
      <c r="E32" s="242"/>
      <c r="F32" s="242"/>
      <c r="G32" s="242"/>
      <c r="H32" s="242"/>
      <c r="I32" s="8"/>
    </row>
    <row r="33" spans="1:9">
      <c r="A33" s="11" t="s">
        <v>69</v>
      </c>
      <c r="B33" s="242" t="s">
        <v>790</v>
      </c>
      <c r="C33" s="242"/>
      <c r="D33" s="242"/>
      <c r="E33" s="242"/>
      <c r="F33" s="242"/>
      <c r="G33" s="242"/>
      <c r="H33" s="242"/>
      <c r="I33" s="8"/>
    </row>
    <row r="34" spans="1:9">
      <c r="A34" s="11" t="s">
        <v>69</v>
      </c>
      <c r="B34" s="242" t="s">
        <v>791</v>
      </c>
      <c r="C34" s="242"/>
      <c r="D34" s="242"/>
      <c r="E34" s="242"/>
      <c r="F34" s="242"/>
      <c r="G34" s="242"/>
      <c r="H34" s="242"/>
      <c r="I34" s="8"/>
    </row>
    <row r="35" spans="1:9">
      <c r="A35" s="11" t="s">
        <v>88</v>
      </c>
      <c r="B35" s="242" t="s">
        <v>792</v>
      </c>
      <c r="C35" s="242"/>
      <c r="D35" s="242"/>
      <c r="E35" s="242"/>
      <c r="F35" s="242"/>
      <c r="G35" s="242"/>
      <c r="H35" s="242"/>
      <c r="I35" s="8"/>
    </row>
    <row r="36" spans="1:9">
      <c r="A36" s="11" t="s">
        <v>28</v>
      </c>
      <c r="B36" s="242" t="s">
        <v>793</v>
      </c>
      <c r="C36" s="242"/>
      <c r="D36" s="242"/>
      <c r="E36" s="242"/>
      <c r="F36" s="242"/>
      <c r="G36" s="242"/>
      <c r="H36" s="242"/>
      <c r="I36" s="8"/>
    </row>
  </sheetData>
  <mergeCells count="43">
    <mergeCell ref="A1:I1"/>
    <mergeCell ref="B16:D16"/>
    <mergeCell ref="E16:H16"/>
    <mergeCell ref="B17:D17"/>
    <mergeCell ref="B19:D19"/>
    <mergeCell ref="B21:D21"/>
    <mergeCell ref="B23:D23"/>
    <mergeCell ref="E17:H17"/>
    <mergeCell ref="E19:H19"/>
    <mergeCell ref="E21:H21"/>
    <mergeCell ref="E23:H23"/>
    <mergeCell ref="B18:D18"/>
    <mergeCell ref="E18:H18"/>
    <mergeCell ref="B20:D20"/>
    <mergeCell ref="E20:H20"/>
    <mergeCell ref="B22:D22"/>
    <mergeCell ref="E22:H22"/>
    <mergeCell ref="E35:H35"/>
    <mergeCell ref="E36:H36"/>
    <mergeCell ref="B26:D26"/>
    <mergeCell ref="E26:H26"/>
    <mergeCell ref="B25:D25"/>
    <mergeCell ref="B27:D27"/>
    <mergeCell ref="B30:D30"/>
    <mergeCell ref="B33:D33"/>
    <mergeCell ref="B35:D35"/>
    <mergeCell ref="B36:D36"/>
    <mergeCell ref="B28:D28"/>
    <mergeCell ref="B34:D34"/>
    <mergeCell ref="E34:H34"/>
    <mergeCell ref="B31:D31"/>
    <mergeCell ref="E31:H31"/>
    <mergeCell ref="B32:D32"/>
    <mergeCell ref="E32:H32"/>
    <mergeCell ref="E33:H33"/>
    <mergeCell ref="B24:D24"/>
    <mergeCell ref="E24:H24"/>
    <mergeCell ref="E25:H25"/>
    <mergeCell ref="E27:H27"/>
    <mergeCell ref="E30:H30"/>
    <mergeCell ref="E28:H28"/>
    <mergeCell ref="B29:D29"/>
    <mergeCell ref="E29:H29"/>
  </mergeCells>
  <hyperlinks>
    <hyperlink ref="A1" location="Voorblad!A1" display="Scenario's" xr:uid="{8DD1B700-E1E8-44C5-94D8-FE15467C5B91}"/>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70EC-1CEB-418E-9422-984DDEDAF246}">
  <sheetPr codeName="Blad51"/>
  <dimension ref="A1:N34"/>
  <sheetViews>
    <sheetView showGridLines="0" zoomScale="85" zoomScaleNormal="85" workbookViewId="0">
      <selection sqref="A1:L1"/>
    </sheetView>
  </sheetViews>
  <sheetFormatPr defaultColWidth="9.109375" defaultRowHeight="14.4"/>
  <cols>
    <col min="1" max="1" width="10.5546875" style="28" customWidth="1"/>
    <col min="2" max="2" width="9.109375" style="28"/>
    <col min="3" max="3" width="10.88671875" style="28" bestFit="1" customWidth="1"/>
    <col min="4" max="4" width="21.109375" style="28" customWidth="1"/>
    <col min="5" max="5" width="41.33203125" style="28" customWidth="1"/>
    <col min="6" max="6" width="9.5546875" style="28" customWidth="1"/>
    <col min="7" max="7" width="13" style="28" customWidth="1"/>
    <col min="8" max="8" width="18.44140625" style="28" customWidth="1"/>
    <col min="9" max="9" width="21" style="28" customWidth="1"/>
    <col min="10" max="10" width="20.88671875" style="28" customWidth="1"/>
    <col min="11" max="11" width="19.109375" style="28" customWidth="1"/>
    <col min="12" max="12" width="19.5546875" style="28" bestFit="1" customWidth="1"/>
    <col min="13" max="13" width="29.33203125" style="28" customWidth="1"/>
    <col min="14" max="14" width="20.88671875" style="28" bestFit="1" customWidth="1"/>
    <col min="15" max="16384" width="9.109375" style="28"/>
  </cols>
  <sheetData>
    <row r="1" spans="1:14" ht="33.6">
      <c r="A1" s="271" t="s">
        <v>158</v>
      </c>
      <c r="B1" s="271"/>
      <c r="C1" s="271"/>
      <c r="D1" s="271"/>
      <c r="E1" s="271"/>
      <c r="F1" s="271"/>
      <c r="G1" s="271"/>
      <c r="H1" s="271"/>
      <c r="I1" s="271"/>
      <c r="J1" s="271"/>
      <c r="K1" s="271"/>
      <c r="L1" s="271"/>
      <c r="M1" s="8"/>
      <c r="N1" s="8"/>
    </row>
    <row r="2" spans="1:14">
      <c r="A2" s="14"/>
      <c r="B2" s="14"/>
      <c r="C2" s="14"/>
      <c r="D2" s="14"/>
      <c r="E2" s="14"/>
      <c r="F2" s="14"/>
      <c r="G2" s="8"/>
      <c r="H2" s="8"/>
      <c r="I2" s="8"/>
      <c r="J2" s="8"/>
      <c r="K2" s="8"/>
      <c r="L2" s="8"/>
      <c r="M2" s="8"/>
      <c r="N2" s="8"/>
    </row>
    <row r="3" spans="1:14" ht="30" customHeight="1">
      <c r="A3" s="266" t="s">
        <v>220</v>
      </c>
      <c r="B3" s="272"/>
      <c r="C3" s="246" t="str">
        <f>Contractgegevens!B5</f>
        <v>&lt;Contractnaam&gt;</v>
      </c>
      <c r="D3" s="248"/>
      <c r="F3" s="14" t="s">
        <v>299</v>
      </c>
      <c r="G3" s="151">
        <f>Contractgegevens!B2</f>
        <v>0</v>
      </c>
      <c r="H3" s="8"/>
      <c r="I3" s="8"/>
      <c r="J3" s="8"/>
      <c r="K3" s="8"/>
      <c r="L3" s="8"/>
      <c r="M3" s="8"/>
      <c r="N3" s="8"/>
    </row>
    <row r="4" spans="1:14">
      <c r="A4" s="266" t="s">
        <v>224</v>
      </c>
      <c r="B4" s="272"/>
      <c r="C4" s="85" t="str">
        <f>Contractgegevens!B24</f>
        <v>&lt;PDMer&gt;</v>
      </c>
      <c r="D4" s="86"/>
      <c r="E4" s="14"/>
      <c r="F4" s="14"/>
      <c r="G4" s="8"/>
      <c r="H4" s="8"/>
      <c r="I4" s="8"/>
      <c r="J4" s="8"/>
      <c r="K4" s="8"/>
      <c r="L4" s="8"/>
      <c r="M4" s="8"/>
      <c r="N4" s="8"/>
    </row>
    <row r="5" spans="1:14">
      <c r="A5" s="266" t="s">
        <v>225</v>
      </c>
      <c r="B5" s="272"/>
      <c r="C5" s="85" t="str">
        <f>Contractgegevens!B25</f>
        <v>&lt;LCMer&gt;</v>
      </c>
      <c r="D5" s="86"/>
      <c r="E5" s="14"/>
      <c r="F5" s="14"/>
      <c r="G5" s="8"/>
      <c r="H5" s="8"/>
      <c r="I5" s="8"/>
      <c r="J5" s="8"/>
      <c r="K5" s="8"/>
      <c r="L5" s="8"/>
      <c r="M5" s="8"/>
      <c r="N5" s="8"/>
    </row>
    <row r="6" spans="1:14">
      <c r="A6" s="8"/>
      <c r="B6" s="8"/>
      <c r="C6" s="8"/>
      <c r="D6" s="8"/>
      <c r="E6" s="8"/>
      <c r="F6" s="8"/>
      <c r="G6" s="8"/>
      <c r="H6" s="8"/>
      <c r="I6" s="8"/>
      <c r="J6" s="8"/>
      <c r="K6" s="8"/>
      <c r="L6" s="8"/>
      <c r="M6" s="8"/>
      <c r="N6" s="8"/>
    </row>
    <row r="7" spans="1:14" ht="21">
      <c r="A7" s="9" t="s">
        <v>720</v>
      </c>
      <c r="B7" s="8"/>
      <c r="C7" s="8"/>
      <c r="D7" s="8"/>
      <c r="E7" s="8"/>
      <c r="F7" s="8"/>
      <c r="G7" s="8"/>
      <c r="H7" s="8"/>
      <c r="I7" s="8"/>
      <c r="J7" s="8"/>
      <c r="K7" s="8"/>
      <c r="L7" s="8"/>
      <c r="M7" s="8"/>
      <c r="N7" s="8"/>
    </row>
    <row r="8" spans="1:14">
      <c r="A8" s="10" t="s">
        <v>289</v>
      </c>
      <c r="B8" s="10" t="s">
        <v>299</v>
      </c>
      <c r="C8" s="10" t="s">
        <v>315</v>
      </c>
      <c r="D8" s="10" t="s">
        <v>270</v>
      </c>
      <c r="E8" s="83" t="s">
        <v>794</v>
      </c>
      <c r="F8" s="20" t="s">
        <v>584</v>
      </c>
      <c r="G8" s="20" t="s">
        <v>795</v>
      </c>
      <c r="H8" s="20" t="s">
        <v>796</v>
      </c>
      <c r="I8" s="20" t="s">
        <v>280</v>
      </c>
      <c r="J8" s="20" t="s">
        <v>797</v>
      </c>
      <c r="K8" s="20" t="s">
        <v>798</v>
      </c>
      <c r="L8" s="20" t="s">
        <v>799</v>
      </c>
    </row>
    <row r="9" spans="1:14">
      <c r="A9" s="11"/>
      <c r="B9" s="11"/>
      <c r="C9" s="11"/>
      <c r="D9" s="11"/>
      <c r="E9" s="39"/>
      <c r="F9" s="11"/>
      <c r="G9" s="11"/>
      <c r="H9" s="11"/>
      <c r="I9" s="11"/>
      <c r="J9" s="11"/>
      <c r="K9" s="11"/>
      <c r="L9" s="11"/>
    </row>
    <row r="10" spans="1:14">
      <c r="A10" s="11"/>
      <c r="B10" s="11"/>
      <c r="C10" s="11"/>
      <c r="D10" s="11"/>
      <c r="E10" s="39"/>
      <c r="F10" s="11"/>
      <c r="G10" s="11"/>
      <c r="H10" s="11"/>
      <c r="I10" s="11"/>
      <c r="J10" s="11"/>
      <c r="K10" s="11"/>
      <c r="L10" s="11"/>
    </row>
    <row r="11" spans="1:14">
      <c r="A11" s="11"/>
      <c r="B11" s="11"/>
      <c r="C11" s="11"/>
      <c r="D11" s="11"/>
      <c r="E11" s="39"/>
      <c r="F11" s="11"/>
      <c r="G11" s="11"/>
      <c r="H11" s="11"/>
      <c r="I11" s="11"/>
      <c r="J11" s="11"/>
      <c r="K11" s="11"/>
      <c r="L11" s="11"/>
    </row>
    <row r="12" spans="1:14">
      <c r="A12" s="11"/>
      <c r="B12" s="11"/>
      <c r="C12" s="11"/>
      <c r="D12" s="11"/>
      <c r="E12" s="39"/>
      <c r="F12" s="11"/>
      <c r="G12" s="11"/>
      <c r="H12" s="11"/>
      <c r="I12" s="11"/>
      <c r="J12" s="11"/>
      <c r="K12" s="11"/>
      <c r="L12" s="11"/>
    </row>
    <row r="13" spans="1:14">
      <c r="A13" s="11"/>
      <c r="B13" s="11"/>
      <c r="C13" s="11"/>
      <c r="D13" s="11"/>
      <c r="E13" s="39"/>
      <c r="F13" s="11"/>
      <c r="G13" s="11"/>
      <c r="H13" s="11"/>
      <c r="I13" s="11"/>
      <c r="J13" s="11"/>
      <c r="K13" s="11"/>
      <c r="L13" s="11"/>
    </row>
    <row r="14" spans="1:14">
      <c r="A14" s="11"/>
      <c r="B14" s="11"/>
      <c r="C14" s="11"/>
      <c r="D14" s="11"/>
      <c r="E14" s="39"/>
      <c r="F14" s="11"/>
      <c r="G14" s="11"/>
      <c r="H14" s="11"/>
      <c r="I14" s="11"/>
      <c r="J14" s="11"/>
      <c r="K14" s="11"/>
      <c r="L14" s="11"/>
    </row>
    <row r="15" spans="1:14">
      <c r="A15" s="11"/>
      <c r="B15" s="11"/>
      <c r="C15" s="11"/>
      <c r="D15" s="11"/>
      <c r="E15" s="39"/>
      <c r="F15" s="11"/>
      <c r="G15" s="11"/>
      <c r="H15" s="11"/>
      <c r="I15" s="11"/>
      <c r="J15" s="11"/>
      <c r="K15" s="11"/>
      <c r="L15" s="11"/>
    </row>
    <row r="16" spans="1:14">
      <c r="A16" s="11"/>
      <c r="B16" s="11"/>
      <c r="C16" s="11"/>
      <c r="D16" s="11"/>
      <c r="E16" s="39"/>
      <c r="F16" s="11"/>
      <c r="G16" s="11"/>
      <c r="H16" s="11"/>
      <c r="I16" s="11"/>
      <c r="J16" s="11"/>
      <c r="K16" s="11"/>
      <c r="L16" s="11"/>
    </row>
    <row r="17" spans="1:14">
      <c r="A17" s="11"/>
      <c r="B17" s="11"/>
      <c r="C17" s="11"/>
      <c r="D17" s="11"/>
      <c r="E17" s="39"/>
      <c r="F17" s="11"/>
      <c r="G17" s="11"/>
      <c r="H17" s="11"/>
      <c r="I17" s="11"/>
      <c r="J17" s="11"/>
      <c r="K17" s="11"/>
      <c r="L17" s="11"/>
    </row>
    <row r="18" spans="1:14">
      <c r="A18" s="11"/>
      <c r="B18" s="11"/>
      <c r="C18" s="11"/>
      <c r="D18" s="11"/>
      <c r="E18" s="39"/>
      <c r="F18" s="11"/>
      <c r="G18" s="11"/>
      <c r="H18" s="11"/>
      <c r="I18" s="11"/>
      <c r="J18" s="11"/>
      <c r="K18" s="11"/>
      <c r="L18" s="11"/>
    </row>
    <row r="19" spans="1:14">
      <c r="A19" s="108"/>
      <c r="B19" s="108"/>
      <c r="C19" s="108"/>
      <c r="D19" s="108"/>
      <c r="E19" s="150"/>
      <c r="F19" s="108"/>
      <c r="G19" s="108"/>
      <c r="H19" s="108"/>
      <c r="I19" s="108"/>
      <c r="J19" s="108"/>
      <c r="K19" s="108"/>
      <c r="L19" s="108"/>
    </row>
    <row r="20" spans="1:14">
      <c r="A20" s="8"/>
      <c r="B20" s="8"/>
      <c r="C20" s="8"/>
      <c r="D20" s="8"/>
      <c r="E20" s="8"/>
      <c r="F20" s="8"/>
      <c r="G20" s="8"/>
      <c r="H20" s="8"/>
      <c r="I20" s="8"/>
      <c r="J20" s="8"/>
      <c r="K20" s="8"/>
      <c r="L20" s="8"/>
      <c r="M20" s="8"/>
      <c r="N20" s="8"/>
    </row>
    <row r="21" spans="1:14">
      <c r="A21" s="8"/>
      <c r="B21" s="8"/>
      <c r="C21" s="8"/>
      <c r="D21" s="8"/>
      <c r="E21" s="8"/>
      <c r="F21" s="8"/>
      <c r="G21" s="8"/>
      <c r="H21" s="8"/>
      <c r="I21" s="8"/>
      <c r="J21" s="8"/>
      <c r="K21" s="8"/>
      <c r="L21" s="8"/>
      <c r="M21" s="8"/>
      <c r="N21" s="8"/>
    </row>
    <row r="22" spans="1:14">
      <c r="A22" s="8"/>
      <c r="B22" s="8"/>
      <c r="C22" s="8"/>
      <c r="D22" s="8"/>
      <c r="E22" s="8"/>
      <c r="F22" s="8"/>
      <c r="G22" s="8"/>
      <c r="H22" s="8"/>
      <c r="I22" s="8"/>
      <c r="J22" s="8"/>
      <c r="K22" s="8"/>
      <c r="L22" s="8"/>
      <c r="M22" s="8"/>
      <c r="N22" s="8"/>
    </row>
    <row r="23" spans="1:14">
      <c r="A23" s="8"/>
      <c r="B23" s="8"/>
      <c r="C23" s="8"/>
      <c r="D23" s="8"/>
      <c r="E23" s="8"/>
      <c r="F23" s="8"/>
      <c r="G23" s="8"/>
      <c r="H23" s="8"/>
      <c r="I23" s="8"/>
      <c r="J23" s="8"/>
      <c r="K23" s="8"/>
      <c r="L23" s="8"/>
      <c r="M23" s="8"/>
      <c r="N23" s="8"/>
    </row>
    <row r="24" spans="1:14">
      <c r="A24" s="8"/>
      <c r="B24" s="8"/>
      <c r="C24" s="8"/>
      <c r="D24" s="8"/>
      <c r="E24" s="8"/>
      <c r="F24" s="8"/>
      <c r="G24" s="8"/>
      <c r="H24" s="8"/>
      <c r="I24" s="8"/>
      <c r="J24" s="8"/>
      <c r="K24" s="8"/>
      <c r="L24" s="8"/>
      <c r="M24" s="8"/>
      <c r="N24" s="8"/>
    </row>
    <row r="25" spans="1:14">
      <c r="A25" s="8"/>
      <c r="B25" s="8"/>
      <c r="C25" s="8"/>
      <c r="D25" s="8"/>
      <c r="E25" s="8"/>
      <c r="F25" s="8"/>
      <c r="G25" s="8"/>
      <c r="H25" s="8"/>
      <c r="I25" s="8"/>
      <c r="J25" s="8"/>
      <c r="K25" s="8"/>
      <c r="L25" s="8"/>
      <c r="M25" s="8"/>
      <c r="N25" s="8"/>
    </row>
    <row r="26" spans="1:14">
      <c r="A26" s="8"/>
      <c r="B26" s="8"/>
      <c r="C26" s="8"/>
      <c r="D26" s="8"/>
      <c r="E26" s="8"/>
      <c r="F26" s="8"/>
      <c r="G26" s="8"/>
      <c r="H26" s="8"/>
      <c r="I26" s="8"/>
      <c r="J26" s="8"/>
      <c r="K26" s="8"/>
      <c r="L26" s="8"/>
      <c r="M26" s="8"/>
      <c r="N26" s="8"/>
    </row>
    <row r="27" spans="1:14">
      <c r="A27" s="8"/>
      <c r="B27" s="8"/>
      <c r="C27" s="8"/>
      <c r="D27" s="8"/>
      <c r="E27" s="8"/>
      <c r="F27" s="8"/>
      <c r="G27" s="8"/>
      <c r="H27" s="8"/>
      <c r="I27" s="8"/>
      <c r="J27" s="8"/>
      <c r="K27" s="8"/>
      <c r="L27" s="8"/>
      <c r="M27" s="8"/>
      <c r="N27" s="8"/>
    </row>
    <row r="28" spans="1:14">
      <c r="A28" s="8"/>
      <c r="B28" s="8"/>
      <c r="C28" s="8"/>
      <c r="D28" s="8"/>
      <c r="E28" s="8"/>
      <c r="F28" s="8"/>
      <c r="G28" s="8"/>
      <c r="H28" s="8"/>
      <c r="I28" s="8"/>
      <c r="J28" s="8"/>
      <c r="K28" s="8"/>
      <c r="L28" s="8"/>
      <c r="M28" s="8"/>
      <c r="N28" s="8"/>
    </row>
    <row r="29" spans="1:14">
      <c r="A29" s="8"/>
      <c r="B29" s="8"/>
      <c r="C29" s="8"/>
      <c r="D29" s="8"/>
      <c r="E29" s="8"/>
      <c r="F29" s="8"/>
      <c r="G29" s="8"/>
      <c r="H29" s="8"/>
      <c r="I29" s="8"/>
      <c r="J29" s="8"/>
      <c r="K29" s="8"/>
      <c r="L29" s="8"/>
      <c r="M29" s="8"/>
      <c r="N29" s="8"/>
    </row>
    <row r="30" spans="1:14">
      <c r="A30" s="8"/>
      <c r="B30" s="8"/>
      <c r="C30" s="8"/>
      <c r="D30" s="8"/>
      <c r="E30" s="8"/>
      <c r="F30" s="8"/>
      <c r="G30" s="8"/>
      <c r="H30" s="8"/>
      <c r="I30" s="8"/>
      <c r="J30" s="8"/>
      <c r="K30" s="8"/>
      <c r="L30" s="8"/>
      <c r="M30" s="8"/>
      <c r="N30" s="8"/>
    </row>
    <row r="31" spans="1:14">
      <c r="A31" s="8"/>
      <c r="B31" s="8"/>
      <c r="C31" s="8"/>
      <c r="D31" s="8"/>
      <c r="E31" s="8"/>
      <c r="F31" s="8"/>
      <c r="G31" s="8"/>
      <c r="H31" s="8"/>
      <c r="I31" s="8"/>
      <c r="J31" s="8"/>
      <c r="K31" s="8"/>
      <c r="L31" s="8"/>
      <c r="M31" s="8"/>
      <c r="N31" s="8"/>
    </row>
    <row r="32" spans="1:14">
      <c r="A32" s="8"/>
      <c r="B32" s="8"/>
      <c r="C32" s="8"/>
      <c r="D32" s="8"/>
      <c r="E32" s="8"/>
      <c r="F32" s="8"/>
      <c r="G32" s="8"/>
      <c r="H32" s="8"/>
      <c r="I32" s="8"/>
      <c r="J32" s="8"/>
      <c r="K32" s="8"/>
      <c r="L32" s="8"/>
      <c r="M32" s="8"/>
      <c r="N32" s="8"/>
    </row>
    <row r="33" spans="1:14">
      <c r="A33" s="8"/>
      <c r="B33" s="8"/>
      <c r="C33" s="8"/>
      <c r="D33" s="8"/>
      <c r="E33" s="8"/>
      <c r="F33" s="8"/>
      <c r="G33" s="8"/>
      <c r="H33" s="8"/>
      <c r="I33" s="8"/>
      <c r="J33" s="8"/>
      <c r="K33" s="8"/>
      <c r="L33" s="8"/>
      <c r="M33" s="8"/>
      <c r="N33" s="8"/>
    </row>
    <row r="34" spans="1:14">
      <c r="A34" s="8"/>
      <c r="B34" s="8"/>
      <c r="C34" s="8"/>
      <c r="D34" s="8"/>
      <c r="E34" s="8"/>
      <c r="F34" s="8"/>
      <c r="G34" s="8"/>
      <c r="H34" s="8"/>
      <c r="I34" s="8"/>
      <c r="J34" s="8"/>
      <c r="K34" s="8"/>
      <c r="L34" s="8"/>
      <c r="M34" s="8"/>
      <c r="N34" s="8"/>
    </row>
  </sheetData>
  <mergeCells count="5">
    <mergeCell ref="A1:L1"/>
    <mergeCell ref="A3:B3"/>
    <mergeCell ref="A4:B4"/>
    <mergeCell ref="A5:B5"/>
    <mergeCell ref="C3:D3"/>
  </mergeCells>
  <dataValidations count="3">
    <dataValidation type="list" allowBlank="1" showInputMessage="1" showErrorMessage="1" sqref="C9:C19" xr:uid="{6BD7F271-061A-4825-BEC9-25D9DEC80DC1}">
      <formula1>"Contract,CM-plan,CM"</formula1>
    </dataValidation>
    <dataValidation type="list" allowBlank="1" showInputMessage="1" showErrorMessage="1" sqref="I9:I19" xr:uid="{A68F2512-A093-41A8-9894-D0A30BEFACCF}">
      <formula1>"Direct,Laag,Middel,Hoog"</formula1>
    </dataValidation>
    <dataValidation type="list" allowBlank="1" showInputMessage="1" showErrorMessage="1" sqref="J9:J19" xr:uid="{B7B722DE-DFC9-4E78-9154-DC018001ADA0}">
      <formula1>"Ja,Nee"</formula1>
    </dataValidation>
  </dataValidations>
  <hyperlinks>
    <hyperlink ref="A1" location="Voorblad!A1" display="Scenario's" xr:uid="{8CEC8A53-E3A3-4CFE-B2E7-E74A80AE02D6}"/>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tableParts count="1">
    <tablePart r:id="rId3"/>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768E-27A2-48AA-9C26-0B8EC40812FA}">
  <sheetPr codeName="Blad52"/>
  <dimension ref="A1:I39"/>
  <sheetViews>
    <sheetView zoomScale="80" zoomScaleNormal="80" workbookViewId="0">
      <selection sqref="A1:G1"/>
    </sheetView>
  </sheetViews>
  <sheetFormatPr defaultColWidth="8.88671875" defaultRowHeight="14.4"/>
  <cols>
    <col min="1" max="1" width="34" style="46" bestFit="1" customWidth="1"/>
    <col min="2" max="2" width="24.5546875" style="46" customWidth="1"/>
    <col min="3" max="3" width="10.109375" style="46" customWidth="1"/>
    <col min="4" max="4" width="36.109375" style="46" customWidth="1"/>
    <col min="5" max="5" width="10.88671875" style="46" bestFit="1" customWidth="1"/>
    <col min="6" max="6" width="16.88671875" style="46" bestFit="1" customWidth="1"/>
    <col min="7" max="7" width="20.109375" style="46" customWidth="1"/>
    <col min="8" max="8" width="24" style="46" customWidth="1"/>
    <col min="9" max="16384" width="8.88671875" style="46"/>
  </cols>
  <sheetData>
    <row r="1" spans="1:9" ht="33.6">
      <c r="A1" s="237" t="s">
        <v>162</v>
      </c>
      <c r="B1" s="237"/>
      <c r="C1" s="237"/>
      <c r="D1" s="237"/>
      <c r="E1" s="237"/>
      <c r="F1" s="237"/>
      <c r="G1" s="237"/>
      <c r="H1" s="32"/>
      <c r="I1" s="32"/>
    </row>
    <row r="2" spans="1:9">
      <c r="A2" s="32"/>
      <c r="B2" s="32"/>
      <c r="C2" s="32"/>
      <c r="D2" s="32"/>
      <c r="E2" s="32"/>
      <c r="F2" s="32"/>
      <c r="G2" s="32"/>
      <c r="H2" s="32"/>
      <c r="I2" s="32"/>
    </row>
    <row r="3" spans="1:9">
      <c r="A3" s="35" t="s">
        <v>220</v>
      </c>
      <c r="B3" s="13" t="str">
        <f>Contractgegevens!B5</f>
        <v>&lt;Contractnaam&gt;</v>
      </c>
      <c r="C3" s="32"/>
      <c r="D3" s="32" t="s">
        <v>299</v>
      </c>
      <c r="E3" s="100">
        <f>Contractgegevens!B2</f>
        <v>0</v>
      </c>
      <c r="F3" s="32"/>
      <c r="G3" s="32"/>
      <c r="H3" s="32"/>
      <c r="I3" s="32"/>
    </row>
    <row r="4" spans="1:9">
      <c r="A4" s="35" t="s">
        <v>224</v>
      </c>
      <c r="B4" s="33" t="str">
        <f>Contractgegevens!B24</f>
        <v>&lt;PDMer&gt;</v>
      </c>
      <c r="C4" s="32"/>
      <c r="D4" s="32" t="s">
        <v>333</v>
      </c>
      <c r="E4" s="33"/>
      <c r="F4" s="32"/>
      <c r="G4" s="32"/>
      <c r="H4" s="32"/>
      <c r="I4" s="32"/>
    </row>
    <row r="5" spans="1:9">
      <c r="A5" s="35" t="s">
        <v>225</v>
      </c>
      <c r="B5" s="33" t="str">
        <f>Contractgegevens!B25</f>
        <v>&lt;LCMer&gt;</v>
      </c>
      <c r="C5" s="32"/>
      <c r="D5" s="32" t="s">
        <v>498</v>
      </c>
      <c r="E5" s="33"/>
      <c r="F5" s="32"/>
      <c r="G5" s="32"/>
      <c r="H5" s="32"/>
      <c r="I5" s="32"/>
    </row>
    <row r="6" spans="1:9">
      <c r="A6" s="35" t="s">
        <v>226</v>
      </c>
      <c r="B6" s="33" t="str">
        <f>Contractgegevens!B26</f>
        <v>&lt;RVMer&gt;</v>
      </c>
      <c r="C6" s="32"/>
      <c r="D6" s="32"/>
      <c r="E6" s="32"/>
      <c r="F6" s="32"/>
      <c r="G6" s="32"/>
      <c r="H6" s="32"/>
      <c r="I6" s="32"/>
    </row>
    <row r="7" spans="1:9">
      <c r="A7" s="35" t="s">
        <v>499</v>
      </c>
      <c r="B7" s="33">
        <f>Contractgegevens!F6</f>
        <v>0</v>
      </c>
      <c r="C7" s="32"/>
      <c r="D7" s="32"/>
      <c r="E7" s="32"/>
      <c r="F7" s="32"/>
      <c r="G7" s="32"/>
      <c r="H7" s="32"/>
      <c r="I7" s="32"/>
    </row>
    <row r="8" spans="1:9">
      <c r="A8" s="32"/>
      <c r="B8" s="32"/>
      <c r="C8" s="32"/>
      <c r="D8" s="32"/>
      <c r="E8" s="32"/>
      <c r="F8" s="32"/>
      <c r="G8" s="32"/>
      <c r="H8" s="32"/>
      <c r="I8" s="32"/>
    </row>
    <row r="9" spans="1:9" ht="21">
      <c r="A9" s="34" t="s">
        <v>800</v>
      </c>
      <c r="B9" s="32"/>
      <c r="C9" s="32"/>
      <c r="D9" s="32"/>
      <c r="E9" s="32"/>
      <c r="F9" s="32"/>
      <c r="G9" s="32"/>
      <c r="H9" s="32"/>
      <c r="I9" s="32"/>
    </row>
    <row r="10" spans="1:9">
      <c r="A10" s="40" t="s">
        <v>7</v>
      </c>
      <c r="B10" s="249" t="s">
        <v>181</v>
      </c>
      <c r="C10" s="249"/>
      <c r="D10" s="249"/>
      <c r="E10" s="48" t="s">
        <v>315</v>
      </c>
      <c r="F10" s="48" t="s">
        <v>584</v>
      </c>
      <c r="G10" s="48" t="s">
        <v>513</v>
      </c>
      <c r="H10" s="48" t="s">
        <v>801</v>
      </c>
      <c r="I10" s="32"/>
    </row>
    <row r="11" spans="1:9">
      <c r="A11" s="8" t="s">
        <v>37</v>
      </c>
      <c r="B11" s="246" t="s">
        <v>802</v>
      </c>
      <c r="C11" s="247"/>
      <c r="D11" s="248"/>
      <c r="E11" s="33"/>
      <c r="F11" s="33"/>
      <c r="G11" s="33"/>
      <c r="H11" s="33"/>
      <c r="I11" s="32"/>
    </row>
    <row r="12" spans="1:9">
      <c r="A12" s="8" t="s">
        <v>39</v>
      </c>
      <c r="B12" s="246" t="s">
        <v>518</v>
      </c>
      <c r="C12" s="247"/>
      <c r="D12" s="248"/>
      <c r="E12" s="33"/>
      <c r="F12" s="33"/>
      <c r="G12" s="33"/>
      <c r="H12" s="33"/>
      <c r="I12" s="32"/>
    </row>
    <row r="13" spans="1:9">
      <c r="A13" s="8"/>
      <c r="B13" s="246" t="s">
        <v>803</v>
      </c>
      <c r="C13" s="247"/>
      <c r="D13" s="248"/>
      <c r="E13" s="33"/>
      <c r="F13" s="33"/>
      <c r="G13" s="33"/>
      <c r="H13" s="33"/>
      <c r="I13" s="32"/>
    </row>
    <row r="14" spans="1:9">
      <c r="A14" s="8" t="s">
        <v>44</v>
      </c>
      <c r="B14" s="246" t="s">
        <v>519</v>
      </c>
      <c r="C14" s="247"/>
      <c r="D14" s="248"/>
      <c r="E14" s="33"/>
      <c r="F14" s="33"/>
      <c r="G14" s="33"/>
      <c r="H14" s="33"/>
      <c r="I14" s="32"/>
    </row>
    <row r="15" spans="1:9">
      <c r="A15" s="8" t="s">
        <v>32</v>
      </c>
      <c r="B15" s="246" t="s">
        <v>804</v>
      </c>
      <c r="C15" s="247"/>
      <c r="D15" s="248"/>
      <c r="E15" s="33"/>
      <c r="F15" s="33"/>
      <c r="G15" s="33"/>
      <c r="H15" s="33"/>
      <c r="I15" s="32"/>
    </row>
    <row r="16" spans="1:9">
      <c r="A16" s="8"/>
      <c r="B16" s="246" t="s">
        <v>805</v>
      </c>
      <c r="C16" s="247"/>
      <c r="D16" s="248"/>
      <c r="E16" s="33"/>
      <c r="F16" s="33"/>
      <c r="G16" s="33"/>
      <c r="H16" s="33"/>
      <c r="I16" s="32"/>
    </row>
    <row r="17" spans="1:9">
      <c r="A17" s="8" t="s">
        <v>53</v>
      </c>
      <c r="B17" s="246" t="s">
        <v>806</v>
      </c>
      <c r="C17" s="247"/>
      <c r="D17" s="248"/>
      <c r="E17" s="33"/>
      <c r="F17" s="33"/>
      <c r="G17" s="33"/>
      <c r="H17" s="33"/>
      <c r="I17" s="32"/>
    </row>
    <row r="18" spans="1:9">
      <c r="A18" s="8"/>
      <c r="B18" s="246" t="s">
        <v>807</v>
      </c>
      <c r="C18" s="247"/>
      <c r="D18" s="248"/>
      <c r="E18" s="33"/>
      <c r="F18" s="33"/>
      <c r="G18" s="33"/>
      <c r="H18" s="33"/>
      <c r="I18" s="32"/>
    </row>
    <row r="19" spans="1:9">
      <c r="A19" s="8"/>
      <c r="B19" s="246" t="s">
        <v>808</v>
      </c>
      <c r="C19" s="247"/>
      <c r="D19" s="248"/>
      <c r="E19" s="33"/>
      <c r="F19" s="33"/>
      <c r="G19" s="33"/>
      <c r="H19" s="33"/>
      <c r="I19" s="32"/>
    </row>
    <row r="20" spans="1:9">
      <c r="A20" s="8" t="s">
        <v>60</v>
      </c>
      <c r="B20" s="246" t="s">
        <v>809</v>
      </c>
      <c r="C20" s="247"/>
      <c r="D20" s="248"/>
      <c r="E20" s="33"/>
      <c r="F20" s="33"/>
      <c r="G20" s="33"/>
      <c r="H20" s="33"/>
      <c r="I20" s="32"/>
    </row>
    <row r="21" spans="1:9">
      <c r="A21" s="8"/>
      <c r="B21" s="246" t="s">
        <v>810</v>
      </c>
      <c r="C21" s="247"/>
      <c r="D21" s="248"/>
      <c r="E21" s="33"/>
      <c r="F21" s="33"/>
      <c r="G21" s="33"/>
      <c r="H21" s="33"/>
      <c r="I21" s="32"/>
    </row>
    <row r="22" spans="1:9" ht="15.6" customHeight="1">
      <c r="A22" s="8"/>
      <c r="B22" s="246" t="s">
        <v>811</v>
      </c>
      <c r="C22" s="247"/>
      <c r="D22" s="248"/>
      <c r="E22" s="33"/>
      <c r="F22" s="33"/>
      <c r="G22" s="33"/>
      <c r="H22" s="33"/>
      <c r="I22" s="32"/>
    </row>
    <row r="23" spans="1:9" ht="15.6" customHeight="1">
      <c r="A23" s="8"/>
      <c r="B23" s="246" t="s">
        <v>812</v>
      </c>
      <c r="C23" s="247"/>
      <c r="D23" s="248"/>
      <c r="E23" s="33"/>
      <c r="F23" s="33"/>
      <c r="G23" s="33"/>
      <c r="H23" s="33"/>
      <c r="I23" s="32"/>
    </row>
    <row r="24" spans="1:9">
      <c r="A24" s="8" t="s">
        <v>64</v>
      </c>
      <c r="B24" s="246" t="s">
        <v>813</v>
      </c>
      <c r="C24" s="247"/>
      <c r="D24" s="248"/>
      <c r="E24" s="33"/>
      <c r="F24" s="33"/>
      <c r="G24" s="33"/>
      <c r="H24" s="33"/>
      <c r="I24" s="32"/>
    </row>
    <row r="25" spans="1:9">
      <c r="A25" s="8" t="s">
        <v>69</v>
      </c>
      <c r="B25" s="246" t="s">
        <v>814</v>
      </c>
      <c r="C25" s="247"/>
      <c r="D25" s="248"/>
      <c r="E25" s="33"/>
      <c r="F25" s="33"/>
      <c r="G25" s="33"/>
      <c r="H25" s="33"/>
      <c r="I25" s="32"/>
    </row>
    <row r="26" spans="1:9">
      <c r="A26" s="8" t="s">
        <v>88</v>
      </c>
      <c r="B26" s="246" t="s">
        <v>815</v>
      </c>
      <c r="C26" s="247"/>
      <c r="D26" s="248"/>
      <c r="E26" s="33"/>
      <c r="F26" s="33"/>
      <c r="G26" s="33"/>
      <c r="H26" s="33"/>
      <c r="I26" s="32"/>
    </row>
    <row r="27" spans="1:9">
      <c r="A27" s="8" t="s">
        <v>28</v>
      </c>
      <c r="B27" s="246" t="s">
        <v>816</v>
      </c>
      <c r="C27" s="247"/>
      <c r="D27" s="248"/>
      <c r="E27" s="33"/>
      <c r="F27" s="33"/>
      <c r="G27" s="33"/>
      <c r="H27" s="33"/>
      <c r="I27" s="32"/>
    </row>
    <row r="28" spans="1:9">
      <c r="A28" s="8"/>
      <c r="B28" s="246" t="s">
        <v>817</v>
      </c>
      <c r="C28" s="247"/>
      <c r="D28" s="248"/>
      <c r="E28" s="33"/>
      <c r="F28" s="33"/>
      <c r="G28" s="33"/>
      <c r="H28" s="33"/>
      <c r="I28" s="32"/>
    </row>
    <row r="29" spans="1:9">
      <c r="A29" s="8"/>
      <c r="B29" s="246" t="s">
        <v>818</v>
      </c>
      <c r="C29" s="247"/>
      <c r="D29" s="248"/>
      <c r="E29" s="33"/>
      <c r="F29" s="33"/>
      <c r="G29" s="33"/>
      <c r="H29" s="33"/>
      <c r="I29" s="32"/>
    </row>
    <row r="30" spans="1:9">
      <c r="A30" s="32"/>
      <c r="B30" s="32"/>
      <c r="C30" s="32"/>
      <c r="D30" s="32"/>
      <c r="E30" s="32"/>
      <c r="F30" s="32"/>
      <c r="G30" s="32"/>
      <c r="H30" s="32"/>
      <c r="I30" s="32"/>
    </row>
    <row r="31" spans="1:9" ht="21">
      <c r="A31" s="34" t="s">
        <v>819</v>
      </c>
      <c r="B31" s="32"/>
      <c r="C31" s="32"/>
      <c r="D31" s="32"/>
      <c r="E31" s="32"/>
      <c r="F31" s="32"/>
      <c r="G31" s="32"/>
      <c r="H31" s="32"/>
      <c r="I31" s="32"/>
    </row>
    <row r="32" spans="1:9">
      <c r="A32" s="48" t="s">
        <v>241</v>
      </c>
      <c r="B32" s="249" t="s">
        <v>5</v>
      </c>
      <c r="C32" s="249"/>
      <c r="D32" s="249"/>
      <c r="E32" s="48" t="s">
        <v>315</v>
      </c>
      <c r="F32" s="48" t="s">
        <v>584</v>
      </c>
      <c r="G32" s="48" t="s">
        <v>513</v>
      </c>
      <c r="H32" s="48" t="s">
        <v>801</v>
      </c>
      <c r="I32" s="32"/>
    </row>
    <row r="33" spans="1:9">
      <c r="A33" s="32" t="s">
        <v>820</v>
      </c>
      <c r="B33" s="265" t="s">
        <v>821</v>
      </c>
      <c r="C33" s="265"/>
      <c r="D33" s="265"/>
      <c r="E33" s="33"/>
      <c r="F33" s="33"/>
      <c r="G33" s="33"/>
      <c r="H33" s="33"/>
      <c r="I33" s="32"/>
    </row>
    <row r="34" spans="1:9">
      <c r="A34" s="32" t="s">
        <v>777</v>
      </c>
      <c r="B34" s="265" t="s">
        <v>822</v>
      </c>
      <c r="C34" s="265"/>
      <c r="D34" s="265"/>
      <c r="E34" s="33"/>
      <c r="F34" s="33"/>
      <c r="G34" s="33"/>
      <c r="H34" s="33"/>
      <c r="I34" s="32"/>
    </row>
    <row r="35" spans="1:9">
      <c r="A35" s="32" t="s">
        <v>777</v>
      </c>
      <c r="B35" s="265" t="s">
        <v>823</v>
      </c>
      <c r="C35" s="265"/>
      <c r="D35" s="265"/>
      <c r="E35" s="33"/>
      <c r="F35" s="33"/>
      <c r="G35" s="33"/>
      <c r="H35" s="33"/>
      <c r="I35" s="32"/>
    </row>
    <row r="36" spans="1:9" ht="14.85" customHeight="1">
      <c r="A36" s="32" t="s">
        <v>777</v>
      </c>
      <c r="B36" s="265" t="s">
        <v>824</v>
      </c>
      <c r="C36" s="265"/>
      <c r="D36" s="265"/>
      <c r="E36" s="33"/>
      <c r="F36" s="33"/>
      <c r="G36" s="33"/>
      <c r="H36" s="33"/>
      <c r="I36" s="32"/>
    </row>
    <row r="37" spans="1:9">
      <c r="A37" s="32" t="s">
        <v>825</v>
      </c>
      <c r="B37" s="265" t="s">
        <v>826</v>
      </c>
      <c r="C37" s="265"/>
      <c r="D37" s="265"/>
      <c r="E37" s="33"/>
      <c r="F37" s="33"/>
      <c r="G37" s="33"/>
      <c r="H37" s="33"/>
      <c r="I37" s="32"/>
    </row>
    <row r="38" spans="1:9">
      <c r="A38" s="32" t="s">
        <v>820</v>
      </c>
      <c r="B38" s="265" t="s">
        <v>827</v>
      </c>
      <c r="C38" s="265"/>
      <c r="D38" s="265"/>
      <c r="E38" s="33"/>
      <c r="F38" s="33"/>
      <c r="G38" s="33"/>
      <c r="H38" s="33"/>
      <c r="I38" s="32"/>
    </row>
    <row r="39" spans="1:9">
      <c r="A39" s="32" t="s">
        <v>820</v>
      </c>
      <c r="B39" s="265" t="s">
        <v>828</v>
      </c>
      <c r="C39" s="265"/>
      <c r="D39" s="265"/>
      <c r="E39" s="33"/>
      <c r="F39" s="33"/>
      <c r="G39" s="33"/>
      <c r="H39" s="33"/>
      <c r="I39" s="32"/>
    </row>
  </sheetData>
  <mergeCells count="29">
    <mergeCell ref="B15:D15"/>
    <mergeCell ref="B16:D16"/>
    <mergeCell ref="B17:D17"/>
    <mergeCell ref="A1:G1"/>
    <mergeCell ref="B10:D10"/>
    <mergeCell ref="B11:D11"/>
    <mergeCell ref="B12:D12"/>
    <mergeCell ref="B13:D13"/>
    <mergeCell ref="B14:D14"/>
    <mergeCell ref="B18:D18"/>
    <mergeCell ref="B19:D19"/>
    <mergeCell ref="B20:D20"/>
    <mergeCell ref="B21:D21"/>
    <mergeCell ref="B22:D22"/>
    <mergeCell ref="B23:D23"/>
    <mergeCell ref="B38:D38"/>
    <mergeCell ref="B37:D37"/>
    <mergeCell ref="B39:D39"/>
    <mergeCell ref="B34:D34"/>
    <mergeCell ref="B32:D32"/>
    <mergeCell ref="B35:D35"/>
    <mergeCell ref="B36:D36"/>
    <mergeCell ref="B33:D33"/>
    <mergeCell ref="B27:D27"/>
    <mergeCell ref="B28:D28"/>
    <mergeCell ref="B29:D29"/>
    <mergeCell ref="B24:D24"/>
    <mergeCell ref="B25:D25"/>
    <mergeCell ref="B26:D26"/>
  </mergeCells>
  <dataValidations count="1">
    <dataValidation type="list" allowBlank="1" showInputMessage="1" showErrorMessage="1" sqref="E11:E29 E33:E39" xr:uid="{4FEA9AB4-41D1-453C-A859-EC2E89B2C66E}">
      <formula1>"AOC,DOP"</formula1>
    </dataValidation>
  </dataValidations>
  <hyperlinks>
    <hyperlink ref="A1" location="Voorblad!A1" display="Scenario's" xr:uid="{4396CF32-36DC-43B4-9519-4E1DAA2AECC8}"/>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9F7EC-A2E5-40B0-A8AA-A065B47C82A6}">
  <sheetPr codeName="Blad53"/>
  <dimension ref="A1:F34"/>
  <sheetViews>
    <sheetView zoomScale="85" zoomScaleNormal="85" workbookViewId="0">
      <selection sqref="A1:F1"/>
    </sheetView>
  </sheetViews>
  <sheetFormatPr defaultColWidth="9.109375" defaultRowHeight="14.4"/>
  <cols>
    <col min="1" max="1" width="33.33203125" style="28" customWidth="1"/>
    <col min="2" max="2" width="24" style="28" customWidth="1"/>
    <col min="3" max="3" width="19.109375" style="28" customWidth="1"/>
    <col min="4" max="4" width="18.88671875" style="28" bestFit="1" customWidth="1"/>
    <col min="5" max="5" width="14.88671875" style="28" customWidth="1"/>
    <col min="6" max="16384" width="9.109375" style="28"/>
  </cols>
  <sheetData>
    <row r="1" spans="1:6" ht="33.6">
      <c r="A1" s="237" t="s">
        <v>166</v>
      </c>
      <c r="B1" s="237"/>
      <c r="C1" s="237"/>
      <c r="D1" s="237"/>
      <c r="E1" s="237"/>
      <c r="F1" s="237"/>
    </row>
    <row r="2" spans="1:6">
      <c r="A2" s="32"/>
      <c r="B2" s="32"/>
      <c r="C2" s="32"/>
      <c r="D2" s="32"/>
      <c r="E2" s="32"/>
      <c r="F2" s="32"/>
    </row>
    <row r="3" spans="1:6">
      <c r="A3" s="35" t="s">
        <v>220</v>
      </c>
      <c r="B3" s="33" t="str">
        <f>Contractgegevens!B5</f>
        <v>&lt;Contractnaam&gt;</v>
      </c>
      <c r="C3" s="32"/>
      <c r="D3" s="32" t="s">
        <v>299</v>
      </c>
      <c r="E3" s="100">
        <f>Contractgegevens!B2</f>
        <v>0</v>
      </c>
      <c r="F3" s="32"/>
    </row>
    <row r="4" spans="1:6">
      <c r="A4" s="35" t="s">
        <v>224</v>
      </c>
      <c r="B4" s="33" t="str">
        <f>Contractgegevens!B24</f>
        <v>&lt;PDMer&gt;</v>
      </c>
      <c r="C4" s="32"/>
      <c r="D4" s="32"/>
      <c r="E4" s="32"/>
      <c r="F4" s="32"/>
    </row>
    <row r="5" spans="1:6">
      <c r="A5" s="35" t="s">
        <v>225</v>
      </c>
      <c r="B5" s="33" t="str">
        <f>Contractgegevens!B25</f>
        <v>&lt;LCMer&gt;</v>
      </c>
      <c r="C5" s="32"/>
      <c r="D5" s="32"/>
      <c r="E5" s="32"/>
      <c r="F5" s="32"/>
    </row>
    <row r="6" spans="1:6">
      <c r="A6" s="35" t="s">
        <v>226</v>
      </c>
      <c r="B6" s="33" t="str">
        <f>Contractgegevens!B26</f>
        <v>&lt;RVMer&gt;</v>
      </c>
      <c r="C6" s="32"/>
      <c r="D6" s="32"/>
      <c r="E6" s="32"/>
      <c r="F6" s="32"/>
    </row>
    <row r="7" spans="1:6">
      <c r="A7" s="8"/>
      <c r="B7" s="8"/>
      <c r="C7" s="32"/>
      <c r="D7" s="32"/>
      <c r="E7" s="32"/>
      <c r="F7" s="32"/>
    </row>
    <row r="8" spans="1:6" ht="21">
      <c r="A8" s="55" t="s">
        <v>829</v>
      </c>
      <c r="B8" s="8"/>
      <c r="C8" s="8"/>
      <c r="D8" s="8"/>
      <c r="E8" s="8"/>
      <c r="F8" s="8"/>
    </row>
    <row r="9" spans="1:6">
      <c r="A9" s="40" t="s">
        <v>348</v>
      </c>
      <c r="B9" s="10" t="s">
        <v>297</v>
      </c>
      <c r="C9" s="10" t="s">
        <v>241</v>
      </c>
      <c r="D9" s="10" t="s">
        <v>279</v>
      </c>
      <c r="E9" s="10" t="s">
        <v>321</v>
      </c>
      <c r="F9" s="8"/>
    </row>
    <row r="10" spans="1:6">
      <c r="A10" s="11"/>
      <c r="B10" s="11"/>
      <c r="C10" s="11"/>
      <c r="D10" s="11"/>
      <c r="E10" s="11"/>
      <c r="F10" s="8"/>
    </row>
    <row r="11" spans="1:6">
      <c r="A11" s="11"/>
      <c r="B11" s="11"/>
      <c r="C11" s="11"/>
      <c r="D11" s="11"/>
      <c r="E11" s="11"/>
      <c r="F11" s="8"/>
    </row>
    <row r="12" spans="1:6">
      <c r="A12" s="11"/>
      <c r="B12" s="11"/>
      <c r="C12" s="11"/>
      <c r="D12" s="11"/>
      <c r="E12" s="11"/>
      <c r="F12" s="8"/>
    </row>
    <row r="13" spans="1:6">
      <c r="A13" s="11"/>
      <c r="B13" s="11"/>
      <c r="C13" s="11"/>
      <c r="D13" s="11"/>
      <c r="E13" s="11"/>
      <c r="F13" s="8"/>
    </row>
    <row r="14" spans="1:6">
      <c r="A14" s="11"/>
      <c r="B14" s="11"/>
      <c r="C14" s="11"/>
      <c r="D14" s="11"/>
      <c r="E14" s="11"/>
      <c r="F14" s="8"/>
    </row>
    <row r="15" spans="1:6">
      <c r="A15" s="11"/>
      <c r="B15" s="11"/>
      <c r="C15" s="11"/>
      <c r="D15" s="11"/>
      <c r="E15" s="11"/>
      <c r="F15" s="8"/>
    </row>
    <row r="16" spans="1:6">
      <c r="A16" s="11"/>
      <c r="B16" s="11"/>
      <c r="C16" s="11"/>
      <c r="D16" s="11"/>
      <c r="E16" s="11"/>
      <c r="F16" s="8"/>
    </row>
    <row r="17" spans="1:6">
      <c r="A17" s="11"/>
      <c r="B17" s="11"/>
      <c r="C17" s="11"/>
      <c r="D17" s="11"/>
      <c r="E17" s="11"/>
      <c r="F17" s="8"/>
    </row>
    <row r="18" spans="1:6">
      <c r="A18" s="11"/>
      <c r="B18" s="11"/>
      <c r="C18" s="11"/>
      <c r="D18" s="11"/>
      <c r="E18" s="11"/>
      <c r="F18" s="8"/>
    </row>
    <row r="19" spans="1:6">
      <c r="A19" s="8"/>
      <c r="B19" s="8"/>
      <c r="C19" s="8"/>
      <c r="D19" s="8"/>
      <c r="E19" s="8"/>
      <c r="F19" s="8"/>
    </row>
    <row r="20" spans="1:6" ht="21">
      <c r="A20" s="55" t="s">
        <v>830</v>
      </c>
      <c r="B20" s="8"/>
      <c r="C20" s="8"/>
      <c r="D20" s="8"/>
      <c r="E20" s="8"/>
      <c r="F20" s="8"/>
    </row>
    <row r="21" spans="1:6">
      <c r="A21" s="40" t="s">
        <v>348</v>
      </c>
      <c r="B21" s="10" t="s">
        <v>279</v>
      </c>
      <c r="C21" s="10" t="s">
        <v>321</v>
      </c>
      <c r="D21" s="8"/>
      <c r="E21" s="8"/>
      <c r="F21" s="8"/>
    </row>
    <row r="22" spans="1:6">
      <c r="A22" s="11"/>
      <c r="B22" s="11"/>
      <c r="C22" s="11"/>
      <c r="D22" s="8"/>
      <c r="E22" s="8"/>
      <c r="F22" s="8"/>
    </row>
    <row r="23" spans="1:6">
      <c r="A23" s="11"/>
      <c r="B23" s="11"/>
      <c r="C23" s="11"/>
      <c r="D23" s="8"/>
      <c r="E23" s="8"/>
      <c r="F23" s="8"/>
    </row>
    <row r="24" spans="1:6">
      <c r="A24" s="11"/>
      <c r="B24" s="11"/>
      <c r="C24" s="11"/>
      <c r="D24" s="8"/>
      <c r="E24" s="8"/>
      <c r="F24" s="8"/>
    </row>
    <row r="25" spans="1:6">
      <c r="A25" s="11"/>
      <c r="B25" s="11"/>
      <c r="C25" s="11"/>
      <c r="D25" s="8"/>
      <c r="E25" s="8"/>
      <c r="F25" s="8"/>
    </row>
    <row r="26" spans="1:6">
      <c r="A26" s="11"/>
      <c r="B26" s="11"/>
      <c r="C26" s="11"/>
      <c r="D26" s="8"/>
      <c r="E26" s="8"/>
      <c r="F26" s="8"/>
    </row>
    <row r="27" spans="1:6">
      <c r="A27" s="8"/>
      <c r="B27" s="8"/>
      <c r="C27" s="8"/>
      <c r="D27" s="8"/>
      <c r="E27" s="8"/>
      <c r="F27" s="8"/>
    </row>
    <row r="28" spans="1:6">
      <c r="A28" s="8"/>
      <c r="B28" s="8"/>
      <c r="C28" s="8"/>
      <c r="D28" s="8"/>
      <c r="E28" s="8"/>
      <c r="F28" s="8"/>
    </row>
    <row r="29" spans="1:6">
      <c r="A29" s="8"/>
      <c r="B29" s="8"/>
      <c r="C29" s="8"/>
      <c r="D29" s="8"/>
      <c r="E29" s="8"/>
      <c r="F29" s="8"/>
    </row>
    <row r="30" spans="1:6">
      <c r="A30" s="8"/>
      <c r="B30" s="8"/>
      <c r="C30" s="8"/>
      <c r="D30" s="8"/>
      <c r="E30" s="8"/>
      <c r="F30" s="8"/>
    </row>
    <row r="31" spans="1:6">
      <c r="A31" s="8"/>
      <c r="B31" s="8"/>
      <c r="C31" s="8"/>
      <c r="D31" s="8"/>
      <c r="E31" s="8"/>
      <c r="F31" s="8"/>
    </row>
    <row r="32" spans="1:6">
      <c r="A32" s="8"/>
      <c r="B32" s="8"/>
      <c r="C32" s="8"/>
      <c r="D32" s="8"/>
      <c r="E32" s="8"/>
      <c r="F32" s="8"/>
    </row>
    <row r="33" spans="1:6">
      <c r="A33" s="8"/>
      <c r="B33" s="8"/>
      <c r="C33" s="8"/>
      <c r="D33" s="8"/>
      <c r="E33" s="8"/>
      <c r="F33" s="8"/>
    </row>
    <row r="34" spans="1:6">
      <c r="A34" s="8"/>
      <c r="B34" s="8"/>
      <c r="C34" s="8"/>
      <c r="D34" s="8"/>
      <c r="E34" s="8"/>
      <c r="F34" s="8"/>
    </row>
  </sheetData>
  <mergeCells count="1">
    <mergeCell ref="A1:F1"/>
  </mergeCells>
  <dataValidations count="2">
    <dataValidation type="list" showDropDown="1" showInputMessage="1" sqref="A22:A26" xr:uid="{8FE5E374-A850-4020-9E2D-66EC00CBFA4E}">
      <formula1>"Garanties"</formula1>
    </dataValidation>
    <dataValidation type="list" showInputMessage="1" showErrorMessage="1" sqref="A10:A18" xr:uid="{E6227008-0037-449E-8AE1-86A66D03A9B0}">
      <formula1>"Verbod op overname personeel,Geheimhouding,Concurrentiebeding,Relatiebeding"</formula1>
    </dataValidation>
  </dataValidations>
  <hyperlinks>
    <hyperlink ref="A1" location="Voorblad!A1" display="Scenario's" xr:uid="{1C5C0518-04B7-46B7-84A5-E831F3DA81CD}"/>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 r:id="rId2"/>
  <legacyDrawingHF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4A76-9A79-42DB-B083-1144611060C4}">
  <sheetPr codeName="Blad54"/>
  <dimension ref="A1:M35"/>
  <sheetViews>
    <sheetView showGridLines="0" topLeftCell="A14" zoomScale="85" zoomScaleNormal="85" workbookViewId="0">
      <selection sqref="A1:J1"/>
    </sheetView>
  </sheetViews>
  <sheetFormatPr defaultColWidth="9.109375" defaultRowHeight="14.4"/>
  <cols>
    <col min="1" max="1" width="22.109375" style="28" customWidth="1"/>
    <col min="2" max="2" width="11" style="28" customWidth="1"/>
    <col min="3" max="3" width="20.5546875" style="28" customWidth="1"/>
    <col min="4" max="4" width="25.109375" style="28" customWidth="1"/>
    <col min="5" max="5" width="19.44140625" style="28" customWidth="1"/>
    <col min="6" max="6" width="10" style="28" bestFit="1" customWidth="1"/>
    <col min="7" max="13" width="9.109375" style="28"/>
    <col min="14" max="14" width="9.109375" style="28" customWidth="1"/>
    <col min="15" max="16384" width="9.109375" style="28"/>
  </cols>
  <sheetData>
    <row r="1" spans="1:13" ht="33.6">
      <c r="A1" s="271" t="s">
        <v>170</v>
      </c>
      <c r="B1" s="271"/>
      <c r="C1" s="271"/>
      <c r="D1" s="271"/>
      <c r="E1" s="271"/>
      <c r="F1" s="271"/>
      <c r="G1" s="271"/>
      <c r="H1" s="271"/>
      <c r="I1" s="271"/>
      <c r="J1" s="271"/>
      <c r="K1" s="8"/>
      <c r="L1" s="8"/>
      <c r="M1" s="8"/>
    </row>
    <row r="2" spans="1:13">
      <c r="A2" s="14"/>
      <c r="B2" s="14"/>
      <c r="C2" s="14"/>
      <c r="D2" s="14"/>
      <c r="E2" s="14"/>
      <c r="F2" s="14"/>
      <c r="G2" s="8"/>
      <c r="H2" s="8"/>
      <c r="I2" s="8"/>
      <c r="J2" s="8"/>
      <c r="K2" s="8"/>
      <c r="L2" s="8"/>
      <c r="M2" s="8"/>
    </row>
    <row r="3" spans="1:13">
      <c r="A3" s="266" t="s">
        <v>220</v>
      </c>
      <c r="B3" s="272"/>
      <c r="C3" s="13" t="str">
        <f>Contractgegevens!B5</f>
        <v>&lt;Contractnaam&gt;</v>
      </c>
      <c r="D3" s="14"/>
      <c r="E3" s="14" t="s">
        <v>299</v>
      </c>
      <c r="F3" s="100">
        <f>Contractgegevens!B2</f>
        <v>0</v>
      </c>
      <c r="G3" s="8"/>
      <c r="H3" s="8"/>
      <c r="I3" s="8"/>
      <c r="J3" s="8"/>
      <c r="K3" s="8"/>
      <c r="L3" s="8"/>
      <c r="M3" s="8"/>
    </row>
    <row r="4" spans="1:13">
      <c r="A4" s="266" t="s">
        <v>224</v>
      </c>
      <c r="B4" s="272"/>
      <c r="C4" s="13" t="str">
        <f>Contractgegevens!B24</f>
        <v>&lt;PDMer&gt;</v>
      </c>
      <c r="D4" s="14"/>
      <c r="E4" s="14"/>
      <c r="F4" s="14"/>
      <c r="G4" s="8"/>
      <c r="H4" s="8"/>
      <c r="I4" s="8"/>
      <c r="J4" s="8"/>
      <c r="K4" s="8"/>
      <c r="L4" s="8"/>
      <c r="M4" s="8"/>
    </row>
    <row r="5" spans="1:13">
      <c r="A5" s="266" t="s">
        <v>225</v>
      </c>
      <c r="B5" s="272"/>
      <c r="C5" s="13" t="str">
        <f>Contractgegevens!B25</f>
        <v>&lt;LCMer&gt;</v>
      </c>
      <c r="D5" s="14"/>
      <c r="E5" s="14"/>
      <c r="F5" s="14"/>
      <c r="G5" s="8"/>
      <c r="H5" s="8"/>
      <c r="I5" s="8"/>
      <c r="J5" s="8"/>
      <c r="K5" s="8"/>
      <c r="L5" s="8"/>
      <c r="M5" s="8"/>
    </row>
    <row r="6" spans="1:13">
      <c r="A6" s="8" t="s">
        <v>226</v>
      </c>
      <c r="B6" s="8"/>
      <c r="C6" s="13" t="str">
        <f>Contractgegevens!B26</f>
        <v>&lt;RVMer&gt;</v>
      </c>
      <c r="D6" s="8"/>
      <c r="E6" s="8"/>
      <c r="F6" s="8"/>
      <c r="G6" s="8"/>
      <c r="H6" s="8"/>
      <c r="I6" s="8"/>
      <c r="J6" s="8"/>
      <c r="K6" s="8"/>
      <c r="L6" s="8"/>
      <c r="M6" s="8"/>
    </row>
    <row r="7" spans="1:13">
      <c r="A7" s="8"/>
      <c r="B7" s="8"/>
      <c r="C7" s="8"/>
      <c r="D7" s="8"/>
      <c r="E7" s="8"/>
      <c r="F7" s="8"/>
      <c r="G7" s="8"/>
      <c r="H7" s="8"/>
      <c r="I7" s="8"/>
      <c r="J7" s="8"/>
      <c r="K7" s="8"/>
      <c r="L7" s="8"/>
      <c r="M7" s="8"/>
    </row>
    <row r="8" spans="1:13" ht="21">
      <c r="A8" s="9" t="s">
        <v>21</v>
      </c>
      <c r="B8" s="8"/>
      <c r="C8" s="8"/>
      <c r="D8" s="8"/>
      <c r="E8" s="8"/>
      <c r="F8" s="8"/>
      <c r="G8" s="8"/>
      <c r="H8" s="8"/>
      <c r="I8" s="8"/>
      <c r="J8" s="8"/>
      <c r="K8" s="8"/>
      <c r="L8" s="8"/>
      <c r="M8" s="8"/>
    </row>
    <row r="9" spans="1:13">
      <c r="A9" s="8" t="s">
        <v>227</v>
      </c>
      <c r="B9" s="11"/>
      <c r="C9" s="8"/>
      <c r="D9" s="8"/>
      <c r="E9" s="8"/>
      <c r="F9" s="8"/>
      <c r="G9" s="8"/>
      <c r="H9" s="8"/>
      <c r="I9" s="8"/>
      <c r="J9" s="8"/>
      <c r="K9" s="8"/>
      <c r="L9" s="8"/>
      <c r="M9" s="8"/>
    </row>
    <row r="10" spans="1:13">
      <c r="A10" s="8" t="s">
        <v>775</v>
      </c>
      <c r="B10" s="11"/>
      <c r="C10" s="8"/>
      <c r="D10" s="8"/>
      <c r="E10" s="8"/>
      <c r="F10" s="8"/>
      <c r="G10" s="8"/>
      <c r="H10" s="8"/>
      <c r="I10" s="8"/>
      <c r="J10" s="8"/>
      <c r="K10" s="8"/>
      <c r="L10" s="8"/>
      <c r="M10" s="8"/>
    </row>
    <row r="11" spans="1:13">
      <c r="A11" s="8" t="s">
        <v>321</v>
      </c>
      <c r="B11" s="11"/>
      <c r="C11" s="8"/>
      <c r="D11" s="8"/>
      <c r="E11" s="8"/>
      <c r="F11" s="8"/>
      <c r="G11" s="8"/>
      <c r="H11" s="8"/>
      <c r="I11" s="8"/>
      <c r="J11" s="8"/>
      <c r="K11" s="8"/>
      <c r="L11" s="8"/>
      <c r="M11" s="8"/>
    </row>
    <row r="12" spans="1:13">
      <c r="A12" s="8" t="s">
        <v>230</v>
      </c>
      <c r="B12" s="11"/>
      <c r="C12" s="8"/>
      <c r="D12" s="8"/>
      <c r="E12" s="8"/>
      <c r="F12" s="8"/>
      <c r="G12" s="8"/>
      <c r="H12" s="8"/>
      <c r="I12" s="8"/>
      <c r="J12" s="8"/>
      <c r="K12" s="8"/>
      <c r="L12" s="8"/>
      <c r="M12" s="8"/>
    </row>
    <row r="13" spans="1:13">
      <c r="A13" s="8" t="s">
        <v>776</v>
      </c>
      <c r="B13" s="11"/>
      <c r="C13" s="8"/>
      <c r="D13" s="8"/>
      <c r="E13" s="8"/>
      <c r="F13" s="8"/>
      <c r="G13" s="8"/>
      <c r="H13" s="8"/>
      <c r="I13" s="8"/>
      <c r="J13" s="8"/>
      <c r="K13" s="8"/>
      <c r="L13" s="8"/>
      <c r="M13" s="8"/>
    </row>
    <row r="14" spans="1:13">
      <c r="A14" s="8"/>
      <c r="B14" s="8"/>
      <c r="C14" s="8"/>
      <c r="D14" s="8"/>
      <c r="E14" s="8"/>
      <c r="F14" s="8"/>
      <c r="G14" s="8"/>
      <c r="H14" s="8"/>
      <c r="I14" s="8"/>
      <c r="J14" s="8"/>
      <c r="K14" s="8"/>
      <c r="L14" s="8"/>
      <c r="M14" s="8"/>
    </row>
    <row r="15" spans="1:13" ht="21">
      <c r="A15" s="9" t="s">
        <v>777</v>
      </c>
      <c r="B15" s="8"/>
      <c r="C15" s="8"/>
      <c r="D15" s="8"/>
      <c r="E15" s="8"/>
      <c r="F15" s="8"/>
      <c r="G15" s="8"/>
      <c r="H15" s="8"/>
      <c r="I15" s="8"/>
      <c r="J15" s="8"/>
      <c r="K15" s="8"/>
      <c r="L15" s="8"/>
      <c r="M15" s="8"/>
    </row>
    <row r="16" spans="1:13">
      <c r="A16" s="10" t="s">
        <v>7</v>
      </c>
      <c r="B16" s="213" t="s">
        <v>240</v>
      </c>
      <c r="C16" s="213"/>
      <c r="D16" s="213"/>
      <c r="E16" s="213"/>
      <c r="F16" s="213" t="s">
        <v>777</v>
      </c>
      <c r="G16" s="213"/>
      <c r="H16" s="213"/>
      <c r="I16" s="213"/>
      <c r="J16" s="278" t="s">
        <v>720</v>
      </c>
      <c r="K16" s="278"/>
      <c r="L16" s="278"/>
      <c r="M16" s="278"/>
    </row>
    <row r="17" spans="1:13">
      <c r="A17" s="69" t="s">
        <v>37</v>
      </c>
      <c r="B17" s="315" t="s">
        <v>778</v>
      </c>
      <c r="C17" s="315"/>
      <c r="D17" s="315"/>
      <c r="E17" s="315"/>
      <c r="F17" s="242"/>
      <c r="G17" s="242"/>
      <c r="H17" s="242"/>
      <c r="I17" s="242"/>
      <c r="J17" s="242"/>
      <c r="K17" s="242"/>
      <c r="L17" s="242"/>
      <c r="M17" s="242"/>
    </row>
    <row r="18" spans="1:13">
      <c r="A18" s="69" t="s">
        <v>39</v>
      </c>
      <c r="B18" s="315" t="s">
        <v>860</v>
      </c>
      <c r="C18" s="315"/>
      <c r="D18" s="315"/>
      <c r="E18" s="315"/>
      <c r="F18" s="242"/>
      <c r="G18" s="242"/>
      <c r="H18" s="242"/>
      <c r="I18" s="242"/>
      <c r="J18" s="242"/>
      <c r="K18" s="242"/>
      <c r="L18" s="242"/>
      <c r="M18" s="242"/>
    </row>
    <row r="19" spans="1:13">
      <c r="A19" s="69" t="s">
        <v>44</v>
      </c>
      <c r="B19" s="315" t="s">
        <v>831</v>
      </c>
      <c r="C19" s="315"/>
      <c r="D19" s="315"/>
      <c r="E19" s="315"/>
      <c r="F19" s="242"/>
      <c r="G19" s="242"/>
      <c r="H19" s="242"/>
      <c r="I19" s="242"/>
      <c r="J19" s="242"/>
      <c r="K19" s="242"/>
      <c r="L19" s="242"/>
      <c r="M19" s="242"/>
    </row>
    <row r="20" spans="1:13">
      <c r="A20" s="69" t="s">
        <v>32</v>
      </c>
      <c r="B20" s="315" t="s">
        <v>832</v>
      </c>
      <c r="C20" s="315"/>
      <c r="D20" s="315"/>
      <c r="E20" s="315"/>
      <c r="F20" s="242"/>
      <c r="G20" s="242"/>
      <c r="H20" s="242"/>
      <c r="I20" s="242"/>
      <c r="J20" s="242"/>
      <c r="K20" s="242"/>
      <c r="L20" s="242"/>
      <c r="M20" s="242"/>
    </row>
    <row r="21" spans="1:13">
      <c r="A21" s="69" t="s">
        <v>32</v>
      </c>
      <c r="B21" s="315" t="s">
        <v>833</v>
      </c>
      <c r="C21" s="315"/>
      <c r="D21" s="315"/>
      <c r="E21" s="315"/>
      <c r="F21" s="242"/>
      <c r="G21" s="242"/>
      <c r="H21" s="242"/>
      <c r="I21" s="242"/>
      <c r="J21" s="242"/>
      <c r="K21" s="242"/>
      <c r="L21" s="242"/>
      <c r="M21" s="242"/>
    </row>
    <row r="22" spans="1:13">
      <c r="A22" s="69" t="s">
        <v>53</v>
      </c>
      <c r="B22" s="315" t="s">
        <v>950</v>
      </c>
      <c r="C22" s="315"/>
      <c r="D22" s="315"/>
      <c r="E22" s="315"/>
      <c r="F22" s="242"/>
      <c r="G22" s="242"/>
      <c r="H22" s="242"/>
      <c r="I22" s="242"/>
      <c r="J22" s="242"/>
      <c r="K22" s="242"/>
      <c r="L22" s="242"/>
      <c r="M22" s="242"/>
    </row>
    <row r="23" spans="1:13">
      <c r="A23" s="69" t="s">
        <v>53</v>
      </c>
      <c r="B23" s="315" t="s">
        <v>834</v>
      </c>
      <c r="C23" s="315"/>
      <c r="D23" s="315"/>
      <c r="E23" s="315"/>
      <c r="F23" s="242"/>
      <c r="G23" s="242"/>
      <c r="H23" s="242"/>
      <c r="I23" s="242"/>
      <c r="J23" s="242"/>
      <c r="K23" s="242"/>
      <c r="L23" s="242"/>
      <c r="M23" s="242"/>
    </row>
    <row r="24" spans="1:13">
      <c r="A24" s="69" t="s">
        <v>53</v>
      </c>
      <c r="B24" s="315" t="s">
        <v>835</v>
      </c>
      <c r="C24" s="315"/>
      <c r="D24" s="315"/>
      <c r="E24" s="315"/>
      <c r="F24" s="242"/>
      <c r="G24" s="242"/>
      <c r="H24" s="242"/>
      <c r="I24" s="242"/>
      <c r="J24" s="242"/>
      <c r="K24" s="242"/>
      <c r="L24" s="242"/>
      <c r="M24" s="242"/>
    </row>
    <row r="25" spans="1:13">
      <c r="A25" s="69" t="s">
        <v>60</v>
      </c>
      <c r="B25" s="315" t="s">
        <v>836</v>
      </c>
      <c r="C25" s="315"/>
      <c r="D25" s="315"/>
      <c r="E25" s="315"/>
      <c r="F25" s="242"/>
      <c r="G25" s="242"/>
      <c r="H25" s="242"/>
      <c r="I25" s="242"/>
      <c r="J25" s="242"/>
      <c r="K25" s="242"/>
      <c r="L25" s="242"/>
      <c r="M25" s="242"/>
    </row>
    <row r="26" spans="1:13">
      <c r="A26" s="69" t="s">
        <v>60</v>
      </c>
      <c r="B26" s="315" t="s">
        <v>837</v>
      </c>
      <c r="C26" s="315"/>
      <c r="D26" s="315"/>
      <c r="E26" s="315"/>
      <c r="F26" s="242"/>
      <c r="G26" s="242"/>
      <c r="H26" s="242"/>
      <c r="I26" s="242"/>
      <c r="J26" s="242"/>
      <c r="K26" s="242"/>
      <c r="L26" s="242"/>
      <c r="M26" s="242"/>
    </row>
    <row r="27" spans="1:13">
      <c r="A27" s="69" t="s">
        <v>60</v>
      </c>
      <c r="B27" s="315" t="s">
        <v>838</v>
      </c>
      <c r="C27" s="315"/>
      <c r="D27" s="315"/>
      <c r="E27" s="315"/>
      <c r="F27" s="242"/>
      <c r="G27" s="242"/>
      <c r="H27" s="242"/>
      <c r="I27" s="242"/>
      <c r="J27" s="242"/>
      <c r="K27" s="242"/>
      <c r="L27" s="242"/>
      <c r="M27" s="242"/>
    </row>
    <row r="28" spans="1:13">
      <c r="A28" s="69" t="s">
        <v>64</v>
      </c>
      <c r="B28" s="315" t="s">
        <v>788</v>
      </c>
      <c r="C28" s="315"/>
      <c r="D28" s="315"/>
      <c r="E28" s="315"/>
      <c r="F28" s="242"/>
      <c r="G28" s="242"/>
      <c r="H28" s="242"/>
      <c r="I28" s="242"/>
      <c r="J28" s="242"/>
      <c r="K28" s="242"/>
      <c r="L28" s="242"/>
      <c r="M28" s="242"/>
    </row>
    <row r="29" spans="1:13">
      <c r="A29" s="69" t="s">
        <v>64</v>
      </c>
      <c r="B29" s="315" t="s">
        <v>789</v>
      </c>
      <c r="C29" s="315"/>
      <c r="D29" s="315"/>
      <c r="E29" s="315"/>
      <c r="F29" s="242"/>
      <c r="G29" s="242"/>
      <c r="H29" s="242"/>
      <c r="I29" s="242"/>
      <c r="J29" s="242"/>
      <c r="K29" s="242"/>
      <c r="L29" s="242"/>
      <c r="M29" s="242"/>
    </row>
    <row r="30" spans="1:13">
      <c r="A30" s="69" t="s">
        <v>64</v>
      </c>
      <c r="B30" s="315" t="s">
        <v>839</v>
      </c>
      <c r="C30" s="315"/>
      <c r="D30" s="315"/>
      <c r="E30" s="315"/>
      <c r="F30" s="242"/>
      <c r="G30" s="242"/>
      <c r="H30" s="242"/>
      <c r="I30" s="242"/>
      <c r="J30" s="242"/>
      <c r="K30" s="242"/>
      <c r="L30" s="242"/>
      <c r="M30" s="242"/>
    </row>
    <row r="31" spans="1:13">
      <c r="A31" s="69" t="s">
        <v>69</v>
      </c>
      <c r="B31" s="315" t="s">
        <v>790</v>
      </c>
      <c r="C31" s="315"/>
      <c r="D31" s="315"/>
      <c r="E31" s="315"/>
      <c r="F31" s="242"/>
      <c r="G31" s="242"/>
      <c r="H31" s="242"/>
      <c r="I31" s="242"/>
      <c r="J31" s="242"/>
      <c r="K31" s="242"/>
      <c r="L31" s="242"/>
      <c r="M31" s="242"/>
    </row>
    <row r="32" spans="1:13">
      <c r="A32" s="69" t="s">
        <v>69</v>
      </c>
      <c r="B32" s="315" t="s">
        <v>791</v>
      </c>
      <c r="C32" s="315"/>
      <c r="D32" s="315"/>
      <c r="E32" s="315"/>
      <c r="F32" s="242"/>
      <c r="G32" s="242"/>
      <c r="H32" s="242"/>
      <c r="I32" s="242"/>
      <c r="J32" s="242"/>
      <c r="K32" s="242"/>
      <c r="L32" s="242"/>
      <c r="M32" s="242"/>
    </row>
    <row r="33" spans="1:13">
      <c r="A33" s="69" t="s">
        <v>88</v>
      </c>
      <c r="B33" s="315" t="s">
        <v>853</v>
      </c>
      <c r="C33" s="315"/>
      <c r="D33" s="315"/>
      <c r="E33" s="315"/>
      <c r="F33" s="242"/>
      <c r="G33" s="242"/>
      <c r="H33" s="242"/>
      <c r="I33" s="242"/>
      <c r="J33" s="242"/>
      <c r="K33" s="242"/>
      <c r="L33" s="242"/>
      <c r="M33" s="242"/>
    </row>
    <row r="34" spans="1:13">
      <c r="A34" s="69" t="s">
        <v>28</v>
      </c>
      <c r="B34" s="315" t="s">
        <v>793</v>
      </c>
      <c r="C34" s="315"/>
      <c r="D34" s="315"/>
      <c r="E34" s="315"/>
      <c r="F34" s="242"/>
      <c r="G34" s="242"/>
      <c r="H34" s="242"/>
      <c r="I34" s="242"/>
      <c r="J34" s="242"/>
      <c r="K34" s="242"/>
      <c r="L34" s="242"/>
      <c r="M34" s="242"/>
    </row>
    <row r="35" spans="1:13">
      <c r="A35" s="69" t="s">
        <v>28</v>
      </c>
      <c r="B35" s="315" t="s">
        <v>840</v>
      </c>
      <c r="C35" s="315"/>
      <c r="D35" s="315"/>
      <c r="E35" s="315"/>
      <c r="F35" s="242"/>
      <c r="G35" s="242"/>
      <c r="H35" s="242"/>
      <c r="I35" s="242"/>
      <c r="J35" s="242"/>
      <c r="K35" s="242"/>
      <c r="L35" s="242"/>
      <c r="M35" s="242"/>
    </row>
  </sheetData>
  <mergeCells count="64">
    <mergeCell ref="A1:J1"/>
    <mergeCell ref="A3:B3"/>
    <mergeCell ref="A4:B4"/>
    <mergeCell ref="A5:B5"/>
    <mergeCell ref="B16:E16"/>
    <mergeCell ref="F16:I16"/>
    <mergeCell ref="B19:E19"/>
    <mergeCell ref="F19:I19"/>
    <mergeCell ref="B17:E17"/>
    <mergeCell ref="F17:I17"/>
    <mergeCell ref="B18:E18"/>
    <mergeCell ref="F18:I18"/>
    <mergeCell ref="B20:E20"/>
    <mergeCell ref="F20:I20"/>
    <mergeCell ref="B21:E21"/>
    <mergeCell ref="F21:I21"/>
    <mergeCell ref="B22:E22"/>
    <mergeCell ref="F22:I22"/>
    <mergeCell ref="F28:I28"/>
    <mergeCell ref="B29:E29"/>
    <mergeCell ref="F29:I29"/>
    <mergeCell ref="B23:E23"/>
    <mergeCell ref="F23:I23"/>
    <mergeCell ref="B25:E25"/>
    <mergeCell ref="F25:I25"/>
    <mergeCell ref="B26:E26"/>
    <mergeCell ref="F26:I26"/>
    <mergeCell ref="B34:E34"/>
    <mergeCell ref="F34:I34"/>
    <mergeCell ref="J16:M16"/>
    <mergeCell ref="J17:M17"/>
    <mergeCell ref="J18:M18"/>
    <mergeCell ref="J19:M19"/>
    <mergeCell ref="J20:M20"/>
    <mergeCell ref="B30:E30"/>
    <mergeCell ref="F30:I30"/>
    <mergeCell ref="B31:E31"/>
    <mergeCell ref="F31:I31"/>
    <mergeCell ref="B32:E32"/>
    <mergeCell ref="F32:I32"/>
    <mergeCell ref="B27:E27"/>
    <mergeCell ref="F27:I27"/>
    <mergeCell ref="B28:E28"/>
    <mergeCell ref="J21:M21"/>
    <mergeCell ref="J22:M22"/>
    <mergeCell ref="J23:M23"/>
    <mergeCell ref="J25:M25"/>
    <mergeCell ref="J26:M26"/>
    <mergeCell ref="J34:M34"/>
    <mergeCell ref="B24:E24"/>
    <mergeCell ref="F24:I24"/>
    <mergeCell ref="J24:M24"/>
    <mergeCell ref="B35:E35"/>
    <mergeCell ref="F35:I35"/>
    <mergeCell ref="J35:M35"/>
    <mergeCell ref="J28:M28"/>
    <mergeCell ref="J29:M29"/>
    <mergeCell ref="J30:M30"/>
    <mergeCell ref="J31:M31"/>
    <mergeCell ref="J32:M32"/>
    <mergeCell ref="J33:M33"/>
    <mergeCell ref="J27:M27"/>
    <mergeCell ref="B33:E33"/>
    <mergeCell ref="F33:I33"/>
  </mergeCells>
  <hyperlinks>
    <hyperlink ref="A1" location="Voorblad!A1" display="Scenario's" xr:uid="{67F85895-CD86-446B-A769-A0B7CD5A25D6}"/>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58EF4-54CE-4B4F-B39C-8EE8C7C77556}">
  <sheetPr codeName="Blad55"/>
  <dimension ref="A1:L34"/>
  <sheetViews>
    <sheetView showGridLines="0" topLeftCell="A19" zoomScale="85" zoomScaleNormal="85" workbookViewId="0">
      <selection activeCell="C6" sqref="C6"/>
    </sheetView>
  </sheetViews>
  <sheetFormatPr defaultColWidth="8.88671875" defaultRowHeight="14.4"/>
  <cols>
    <col min="1" max="1" width="11.109375" style="28" customWidth="1"/>
    <col min="2" max="2" width="17.109375" style="28" customWidth="1"/>
    <col min="3" max="3" width="15.5546875" style="28" customWidth="1"/>
    <col min="4" max="4" width="12.5546875" style="28" customWidth="1"/>
    <col min="5" max="7" width="8.88671875" style="28"/>
    <col min="8" max="8" width="19.109375" style="28" customWidth="1"/>
    <col min="9" max="10" width="10.109375" style="28" bestFit="1" customWidth="1"/>
    <col min="11" max="11" width="10.5546875" style="28" customWidth="1"/>
    <col min="12" max="12" width="15" style="28" bestFit="1" customWidth="1"/>
    <col min="13" max="16384" width="8.88671875" style="28"/>
  </cols>
  <sheetData>
    <row r="1" spans="1:12" ht="33.6">
      <c r="A1" s="279" t="s">
        <v>841</v>
      </c>
      <c r="B1" s="279"/>
      <c r="C1" s="279"/>
      <c r="D1" s="279"/>
      <c r="E1" s="279"/>
      <c r="F1" s="279"/>
      <c r="G1" s="279"/>
      <c r="H1" s="279"/>
      <c r="I1" s="279"/>
      <c r="J1" s="279"/>
      <c r="K1" s="279"/>
      <c r="L1" s="8"/>
    </row>
    <row r="2" spans="1:12">
      <c r="A2" s="14"/>
      <c r="B2" s="14"/>
      <c r="C2" s="14"/>
      <c r="D2" s="14"/>
      <c r="E2" s="14"/>
      <c r="F2" s="14"/>
      <c r="G2" s="8"/>
      <c r="H2" s="8"/>
      <c r="I2" s="8"/>
      <c r="J2" s="8"/>
      <c r="K2" s="8"/>
      <c r="L2" s="8"/>
    </row>
    <row r="3" spans="1:12">
      <c r="A3" s="266" t="s">
        <v>220</v>
      </c>
      <c r="B3" s="272"/>
      <c r="C3" s="13" t="str">
        <f>Contractgegevens!B5</f>
        <v>&lt;Contractnaam&gt;</v>
      </c>
      <c r="D3" s="14"/>
      <c r="E3" s="14"/>
      <c r="F3" s="14"/>
      <c r="G3" s="8"/>
      <c r="H3" s="8"/>
      <c r="I3" s="8"/>
      <c r="J3" s="8"/>
      <c r="K3" s="8"/>
      <c r="L3" s="8"/>
    </row>
    <row r="4" spans="1:12">
      <c r="A4" s="266" t="s">
        <v>224</v>
      </c>
      <c r="B4" s="272"/>
      <c r="C4" s="13" t="str">
        <f>Contractgegevens!B24</f>
        <v>&lt;PDMer&gt;</v>
      </c>
      <c r="D4" s="14"/>
      <c r="E4" s="14"/>
      <c r="F4" s="14"/>
      <c r="G4" s="8"/>
      <c r="H4" s="8"/>
      <c r="I4" s="8"/>
      <c r="J4" s="8"/>
      <c r="K4" s="8"/>
      <c r="L4" s="8"/>
    </row>
    <row r="5" spans="1:12">
      <c r="A5" s="266" t="s">
        <v>225</v>
      </c>
      <c r="B5" s="272"/>
      <c r="C5" s="13" t="str">
        <f>Contractgegevens!B25</f>
        <v>&lt;LCMer&gt;</v>
      </c>
      <c r="D5" s="14"/>
      <c r="E5" s="14"/>
      <c r="F5" s="14"/>
      <c r="G5" s="8"/>
      <c r="H5" s="8"/>
      <c r="I5" s="8"/>
      <c r="J5" s="8"/>
      <c r="K5" s="8"/>
      <c r="L5" s="8"/>
    </row>
    <row r="6" spans="1:12">
      <c r="A6" s="8" t="s">
        <v>642</v>
      </c>
      <c r="B6" s="8"/>
      <c r="C6" s="13"/>
      <c r="D6" s="14"/>
      <c r="E6" s="8"/>
      <c r="F6" s="8"/>
      <c r="G6" s="8"/>
      <c r="H6" s="8"/>
      <c r="I6" s="8"/>
      <c r="J6" s="8"/>
      <c r="K6" s="8"/>
      <c r="L6" s="8"/>
    </row>
    <row r="7" spans="1:12">
      <c r="A7" s="8"/>
      <c r="B7" s="8"/>
      <c r="C7" s="8"/>
      <c r="D7" s="8"/>
      <c r="E7" s="8"/>
      <c r="F7" s="8"/>
      <c r="G7" s="8"/>
      <c r="H7" s="8"/>
      <c r="I7" s="8"/>
      <c r="J7" s="8"/>
      <c r="K7" s="8"/>
      <c r="L7" s="8"/>
    </row>
    <row r="8" spans="1:12">
      <c r="A8" s="8"/>
      <c r="B8" s="8"/>
      <c r="C8" s="8"/>
      <c r="D8" s="8"/>
      <c r="E8" s="8"/>
      <c r="F8" s="8"/>
      <c r="G8" s="8"/>
      <c r="H8" s="8"/>
      <c r="I8" s="8"/>
      <c r="J8" s="8"/>
      <c r="K8" s="8"/>
      <c r="L8" s="8"/>
    </row>
    <row r="9" spans="1:12" ht="21">
      <c r="A9" s="9" t="s">
        <v>662</v>
      </c>
      <c r="B9" s="8"/>
      <c r="C9" s="8"/>
      <c r="D9" s="8"/>
      <c r="E9" s="8"/>
      <c r="F9" s="8"/>
      <c r="G9" s="8"/>
      <c r="H9" s="8"/>
      <c r="I9" s="8"/>
      <c r="J9" s="8"/>
      <c r="K9" s="8"/>
      <c r="L9" s="8"/>
    </row>
    <row r="10" spans="1:12">
      <c r="A10" s="8" t="s">
        <v>663</v>
      </c>
      <c r="B10" s="8"/>
      <c r="C10" s="11"/>
      <c r="D10" s="8"/>
      <c r="E10" s="8" t="s">
        <v>664</v>
      </c>
      <c r="F10" s="8"/>
      <c r="G10" s="11"/>
      <c r="H10" s="8"/>
      <c r="I10" s="8"/>
      <c r="J10" s="8"/>
      <c r="K10" s="8"/>
      <c r="L10" s="8"/>
    </row>
    <row r="11" spans="1:12">
      <c r="A11" s="8" t="s">
        <v>665</v>
      </c>
      <c r="B11" s="8"/>
      <c r="C11" s="242"/>
      <c r="D11" s="242"/>
      <c r="E11" s="242"/>
      <c r="F11" s="242"/>
      <c r="G11" s="242"/>
      <c r="H11" s="242"/>
      <c r="I11" s="242"/>
      <c r="J11" s="8"/>
      <c r="K11" s="8"/>
      <c r="L11" s="8"/>
    </row>
    <row r="12" spans="1:12">
      <c r="A12" s="8" t="s">
        <v>666</v>
      </c>
      <c r="B12" s="8"/>
      <c r="C12" s="242"/>
      <c r="D12" s="242"/>
      <c r="E12" s="242"/>
      <c r="F12" s="242"/>
      <c r="G12" s="242"/>
      <c r="H12" s="242"/>
      <c r="I12" s="242"/>
      <c r="J12" s="8"/>
      <c r="K12" s="8"/>
      <c r="L12" s="8"/>
    </row>
    <row r="13" spans="1:12">
      <c r="A13" s="8" t="s">
        <v>667</v>
      </c>
      <c r="B13" s="8"/>
      <c r="C13" s="13"/>
      <c r="D13" s="8"/>
      <c r="E13" s="8"/>
      <c r="F13" s="8"/>
      <c r="G13" s="8"/>
      <c r="H13" s="8"/>
      <c r="I13" s="8"/>
      <c r="J13" s="8"/>
      <c r="K13" s="8"/>
      <c r="L13" s="8"/>
    </row>
    <row r="14" spans="1:12">
      <c r="A14" s="8" t="s">
        <v>668</v>
      </c>
      <c r="B14" s="8"/>
      <c r="C14" s="13"/>
      <c r="D14" s="8"/>
      <c r="E14" s="8"/>
      <c r="F14" s="8"/>
      <c r="G14" s="8"/>
      <c r="H14" s="8"/>
      <c r="I14" s="8"/>
      <c r="J14" s="8"/>
      <c r="K14" s="8"/>
      <c r="L14" s="8"/>
    </row>
    <row r="15" spans="1:12">
      <c r="A15" s="8"/>
      <c r="B15" s="8"/>
      <c r="C15" s="8"/>
      <c r="D15" s="8"/>
      <c r="E15" s="8"/>
      <c r="F15" s="8"/>
      <c r="G15" s="8"/>
      <c r="H15" s="8"/>
      <c r="I15" s="8"/>
      <c r="J15" s="8"/>
      <c r="K15" s="8"/>
      <c r="L15" s="8"/>
    </row>
    <row r="16" spans="1:12" ht="18">
      <c r="A16" s="25" t="s">
        <v>669</v>
      </c>
      <c r="B16" s="8"/>
      <c r="C16" s="8"/>
      <c r="D16" s="8"/>
      <c r="E16" s="8"/>
      <c r="F16" s="8"/>
      <c r="G16" s="8"/>
      <c r="H16" s="8"/>
      <c r="I16" s="8"/>
      <c r="J16" s="8"/>
      <c r="K16" s="8"/>
      <c r="L16" s="8"/>
    </row>
    <row r="17" spans="1:12">
      <c r="A17" s="10" t="s">
        <v>289</v>
      </c>
      <c r="B17" s="213" t="s">
        <v>240</v>
      </c>
      <c r="C17" s="213"/>
      <c r="D17" s="213"/>
      <c r="E17" s="213" t="s">
        <v>670</v>
      </c>
      <c r="F17" s="213"/>
      <c r="G17" s="213" t="s">
        <v>671</v>
      </c>
      <c r="H17" s="213"/>
      <c r="I17" s="213"/>
      <c r="J17" s="213" t="s">
        <v>672</v>
      </c>
      <c r="K17" s="213"/>
      <c r="L17" s="213"/>
    </row>
    <row r="18" spans="1:12">
      <c r="A18" s="11">
        <v>1</v>
      </c>
      <c r="B18" s="242" t="s">
        <v>673</v>
      </c>
      <c r="C18" s="242"/>
      <c r="D18" s="242"/>
      <c r="E18" s="242"/>
      <c r="F18" s="242"/>
      <c r="G18" s="242"/>
      <c r="H18" s="242"/>
      <c r="I18" s="242"/>
      <c r="J18" s="242"/>
      <c r="K18" s="242"/>
      <c r="L18" s="242"/>
    </row>
    <row r="19" spans="1:12">
      <c r="A19" s="11">
        <v>2</v>
      </c>
      <c r="B19" s="242" t="s">
        <v>842</v>
      </c>
      <c r="C19" s="242"/>
      <c r="D19" s="242"/>
      <c r="E19" s="242"/>
      <c r="F19" s="242"/>
      <c r="G19" s="242"/>
      <c r="H19" s="242"/>
      <c r="I19" s="242"/>
      <c r="J19" s="242"/>
      <c r="K19" s="242"/>
      <c r="L19" s="242"/>
    </row>
    <row r="20" spans="1:12">
      <c r="A20" s="11">
        <v>3</v>
      </c>
      <c r="B20" s="250" t="s">
        <v>843</v>
      </c>
      <c r="C20" s="277"/>
      <c r="D20" s="251"/>
      <c r="E20" s="242"/>
      <c r="F20" s="242"/>
      <c r="G20" s="242"/>
      <c r="H20" s="242"/>
      <c r="I20" s="242"/>
      <c r="J20" s="242"/>
      <c r="K20" s="242"/>
      <c r="L20" s="242"/>
    </row>
    <row r="21" spans="1:12">
      <c r="A21" s="11">
        <v>4</v>
      </c>
      <c r="B21" s="250" t="s">
        <v>844</v>
      </c>
      <c r="C21" s="277"/>
      <c r="D21" s="251"/>
      <c r="E21" s="242"/>
      <c r="F21" s="242"/>
      <c r="G21" s="242"/>
      <c r="H21" s="242"/>
      <c r="I21" s="242"/>
      <c r="J21" s="242"/>
      <c r="K21" s="242"/>
      <c r="L21" s="242"/>
    </row>
    <row r="22" spans="1:12">
      <c r="A22" s="11">
        <v>5</v>
      </c>
      <c r="B22" s="242" t="s">
        <v>681</v>
      </c>
      <c r="C22" s="242"/>
      <c r="D22" s="242"/>
      <c r="E22" s="242"/>
      <c r="F22" s="242"/>
      <c r="G22" s="242"/>
      <c r="H22" s="242"/>
      <c r="I22" s="242"/>
      <c r="J22" s="242"/>
      <c r="K22" s="242"/>
      <c r="L22" s="242"/>
    </row>
    <row r="23" spans="1:12">
      <c r="A23" s="8"/>
      <c r="B23" s="8"/>
      <c r="C23" s="8"/>
      <c r="D23" s="8"/>
      <c r="E23" s="8"/>
      <c r="F23" s="8"/>
      <c r="G23" s="8"/>
      <c r="H23" s="8"/>
      <c r="I23" s="8"/>
      <c r="J23" s="8"/>
      <c r="K23" s="8"/>
      <c r="L23" s="8"/>
    </row>
    <row r="24" spans="1:12" ht="21">
      <c r="A24" s="9" t="s">
        <v>686</v>
      </c>
      <c r="B24" s="8"/>
      <c r="C24" s="8"/>
      <c r="D24" s="8"/>
      <c r="E24" s="8"/>
      <c r="F24" s="8"/>
      <c r="G24" s="8"/>
      <c r="H24" s="8"/>
      <c r="I24" s="8"/>
      <c r="J24" s="8"/>
      <c r="K24" s="8"/>
      <c r="L24" s="8"/>
    </row>
    <row r="25" spans="1:12">
      <c r="A25" s="10" t="s">
        <v>289</v>
      </c>
      <c r="B25" s="10" t="s">
        <v>299</v>
      </c>
      <c r="C25" s="278" t="s">
        <v>5</v>
      </c>
      <c r="D25" s="278"/>
      <c r="E25" s="278"/>
      <c r="F25" s="278"/>
      <c r="G25" s="278"/>
      <c r="H25" s="278"/>
      <c r="I25" s="213" t="s">
        <v>607</v>
      </c>
      <c r="J25" s="213"/>
      <c r="K25" s="213"/>
      <c r="L25" s="213"/>
    </row>
    <row r="26" spans="1:12">
      <c r="A26" s="11"/>
      <c r="B26" s="11"/>
      <c r="C26" s="242"/>
      <c r="D26" s="242"/>
      <c r="E26" s="242"/>
      <c r="F26" s="242"/>
      <c r="G26" s="242"/>
      <c r="H26" s="242"/>
      <c r="I26" s="242"/>
      <c r="J26" s="242"/>
      <c r="K26" s="242"/>
      <c r="L26" s="242"/>
    </row>
    <row r="27" spans="1:12">
      <c r="A27" s="11"/>
      <c r="B27" s="11"/>
      <c r="C27" s="242"/>
      <c r="D27" s="242"/>
      <c r="E27" s="242"/>
      <c r="F27" s="242"/>
      <c r="G27" s="242"/>
      <c r="H27" s="242"/>
      <c r="I27" s="242"/>
      <c r="J27" s="242"/>
      <c r="K27" s="242"/>
      <c r="L27" s="242"/>
    </row>
    <row r="28" spans="1:12">
      <c r="A28" s="11"/>
      <c r="B28" s="11"/>
      <c r="C28" s="242"/>
      <c r="D28" s="242"/>
      <c r="E28" s="242"/>
      <c r="F28" s="242"/>
      <c r="G28" s="242"/>
      <c r="H28" s="242"/>
      <c r="I28" s="242"/>
      <c r="J28" s="242"/>
      <c r="K28" s="242"/>
      <c r="L28" s="242"/>
    </row>
    <row r="29" spans="1:12">
      <c r="A29" s="11"/>
      <c r="B29" s="11"/>
      <c r="C29" s="242"/>
      <c r="D29" s="242"/>
      <c r="E29" s="242"/>
      <c r="F29" s="242"/>
      <c r="G29" s="242"/>
      <c r="H29" s="242"/>
      <c r="I29" s="242"/>
      <c r="J29" s="242"/>
      <c r="K29" s="242"/>
      <c r="L29" s="242"/>
    </row>
    <row r="30" spans="1:12">
      <c r="A30" s="11"/>
      <c r="B30" s="11"/>
      <c r="C30" s="242"/>
      <c r="D30" s="242"/>
      <c r="E30" s="242"/>
      <c r="F30" s="242"/>
      <c r="G30" s="242"/>
      <c r="H30" s="242"/>
      <c r="I30" s="242"/>
      <c r="J30" s="242"/>
      <c r="K30" s="242"/>
      <c r="L30" s="242"/>
    </row>
    <row r="31" spans="1:12">
      <c r="A31" s="11"/>
      <c r="B31" s="11"/>
      <c r="C31" s="242"/>
      <c r="D31" s="242"/>
      <c r="E31" s="242"/>
      <c r="F31" s="242"/>
      <c r="G31" s="242"/>
      <c r="H31" s="242"/>
      <c r="I31" s="242"/>
      <c r="J31" s="242"/>
      <c r="K31" s="242"/>
      <c r="L31" s="242"/>
    </row>
    <row r="32" spans="1:12">
      <c r="A32" s="11"/>
      <c r="B32" s="11"/>
      <c r="C32" s="242"/>
      <c r="D32" s="242"/>
      <c r="E32" s="242"/>
      <c r="F32" s="242"/>
      <c r="G32" s="242"/>
      <c r="H32" s="242"/>
      <c r="I32" s="242"/>
      <c r="J32" s="242"/>
      <c r="K32" s="242"/>
      <c r="L32" s="242"/>
    </row>
    <row r="33" spans="1:12">
      <c r="A33" s="11"/>
      <c r="B33" s="11"/>
      <c r="C33" s="242"/>
      <c r="D33" s="242"/>
      <c r="E33" s="242"/>
      <c r="F33" s="242"/>
      <c r="G33" s="242"/>
      <c r="H33" s="242"/>
      <c r="I33" s="242"/>
      <c r="J33" s="242"/>
      <c r="K33" s="242"/>
      <c r="L33" s="242"/>
    </row>
    <row r="34" spans="1:12">
      <c r="A34" s="8"/>
      <c r="B34" s="8"/>
      <c r="C34" s="8"/>
      <c r="D34" s="8"/>
      <c r="E34" s="8"/>
      <c r="F34" s="8"/>
      <c r="G34" s="8"/>
      <c r="H34" s="8"/>
      <c r="I34" s="8"/>
      <c r="J34" s="8"/>
      <c r="K34" s="8"/>
      <c r="L34" s="8"/>
    </row>
  </sheetData>
  <mergeCells count="48">
    <mergeCell ref="C12:I12"/>
    <mergeCell ref="A1:K1"/>
    <mergeCell ref="A3:B3"/>
    <mergeCell ref="A4:B4"/>
    <mergeCell ref="A5:B5"/>
    <mergeCell ref="C11:I11"/>
    <mergeCell ref="B17:D17"/>
    <mergeCell ref="E17:F17"/>
    <mergeCell ref="G17:I17"/>
    <mergeCell ref="J17:L17"/>
    <mergeCell ref="B18:D18"/>
    <mergeCell ref="E18:F18"/>
    <mergeCell ref="G18:I18"/>
    <mergeCell ref="J18:L18"/>
    <mergeCell ref="B19:D19"/>
    <mergeCell ref="E19:F19"/>
    <mergeCell ref="G19:I19"/>
    <mergeCell ref="J19:L19"/>
    <mergeCell ref="B20:D20"/>
    <mergeCell ref="E20:F20"/>
    <mergeCell ref="G20:I20"/>
    <mergeCell ref="J20:L20"/>
    <mergeCell ref="B22:D22"/>
    <mergeCell ref="E22:F22"/>
    <mergeCell ref="G22:I22"/>
    <mergeCell ref="J22:L22"/>
    <mergeCell ref="B21:D21"/>
    <mergeCell ref="E21:F21"/>
    <mergeCell ref="G21:I21"/>
    <mergeCell ref="J21:L21"/>
    <mergeCell ref="C25:H25"/>
    <mergeCell ref="I25:L25"/>
    <mergeCell ref="C26:H26"/>
    <mergeCell ref="I26:L26"/>
    <mergeCell ref="C27:H27"/>
    <mergeCell ref="I27:L27"/>
    <mergeCell ref="C28:H28"/>
    <mergeCell ref="I28:L28"/>
    <mergeCell ref="C29:H29"/>
    <mergeCell ref="I29:L29"/>
    <mergeCell ref="C30:H30"/>
    <mergeCell ref="I30:L30"/>
    <mergeCell ref="C31:H31"/>
    <mergeCell ref="I31:L31"/>
    <mergeCell ref="C32:H32"/>
    <mergeCell ref="I32:L32"/>
    <mergeCell ref="C33:H33"/>
    <mergeCell ref="I33:L33"/>
  </mergeCells>
  <hyperlinks>
    <hyperlink ref="A1" location="Voorblad!A1" display="Scenario's" xr:uid="{58290C07-9BD4-4A74-B139-69B61494260D}"/>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02802-489D-4BCC-8E33-00101ECF2B2A}">
  <sheetPr codeName="Blad56"/>
  <dimension ref="A1:L37"/>
  <sheetViews>
    <sheetView showGridLines="0" topLeftCell="A13" zoomScale="85" zoomScaleNormal="85" workbookViewId="0">
      <selection activeCell="C6" sqref="C6"/>
    </sheetView>
  </sheetViews>
  <sheetFormatPr defaultColWidth="8.88671875" defaultRowHeight="14.4"/>
  <cols>
    <col min="1" max="1" width="9.109375" style="28" customWidth="1"/>
    <col min="2" max="2" width="17.109375" style="28" customWidth="1"/>
    <col min="3" max="3" width="15.5546875" style="28" customWidth="1"/>
    <col min="4" max="4" width="16.88671875" style="28" customWidth="1"/>
    <col min="5" max="7" width="8.88671875" style="28"/>
    <col min="8" max="8" width="19.109375" style="28" customWidth="1"/>
    <col min="9" max="10" width="10.109375" style="28" bestFit="1" customWidth="1"/>
    <col min="11" max="11" width="10.5546875" style="28" customWidth="1"/>
    <col min="12" max="12" width="15" style="28" bestFit="1" customWidth="1"/>
    <col min="13" max="16384" width="8.88671875" style="28"/>
  </cols>
  <sheetData>
    <row r="1" spans="1:12" ht="33.6">
      <c r="A1" s="316" t="s">
        <v>927</v>
      </c>
      <c r="B1" s="316"/>
      <c r="C1" s="316"/>
      <c r="D1" s="316"/>
      <c r="E1" s="316"/>
      <c r="F1" s="316"/>
      <c r="G1" s="316"/>
      <c r="H1" s="316"/>
      <c r="I1" s="316"/>
      <c r="J1" s="316"/>
      <c r="K1" s="316"/>
      <c r="L1" s="316"/>
    </row>
    <row r="2" spans="1:12">
      <c r="A2" s="14"/>
      <c r="B2" s="14"/>
      <c r="C2" s="14"/>
      <c r="D2" s="14"/>
      <c r="E2" s="14"/>
      <c r="F2" s="14"/>
      <c r="G2" s="8"/>
      <c r="H2" s="8"/>
      <c r="I2" s="8"/>
      <c r="J2" s="8"/>
      <c r="K2" s="8"/>
      <c r="L2" s="8"/>
    </row>
    <row r="3" spans="1:12">
      <c r="A3" s="293" t="s">
        <v>220</v>
      </c>
      <c r="B3" s="293"/>
      <c r="C3" s="13" t="str">
        <f>Contractgegevens!B5</f>
        <v>&lt;Contractnaam&gt;</v>
      </c>
      <c r="E3" s="14"/>
      <c r="F3" s="14"/>
      <c r="G3" s="8"/>
      <c r="H3" s="8"/>
      <c r="I3" s="8"/>
      <c r="J3" s="8"/>
      <c r="K3" s="8"/>
      <c r="L3" s="8"/>
    </row>
    <row r="4" spans="1:12">
      <c r="A4" s="293" t="s">
        <v>224</v>
      </c>
      <c r="B4" s="293"/>
      <c r="C4" s="13" t="str">
        <f>Contractgegevens!B24</f>
        <v>&lt;PDMer&gt;</v>
      </c>
      <c r="E4" s="14"/>
      <c r="F4" s="14"/>
      <c r="G4" s="8"/>
      <c r="H4" s="8"/>
      <c r="I4" s="8"/>
      <c r="J4" s="8"/>
      <c r="K4" s="8"/>
      <c r="L4" s="8"/>
    </row>
    <row r="5" spans="1:12">
      <c r="A5" s="293" t="s">
        <v>225</v>
      </c>
      <c r="B5" s="293"/>
      <c r="C5" s="13" t="str">
        <f>Contractgegevens!B25</f>
        <v>&lt;LCMer&gt;</v>
      </c>
      <c r="E5" s="14"/>
      <c r="F5" s="14"/>
      <c r="G5" s="8"/>
      <c r="H5" s="8"/>
      <c r="I5" s="8"/>
      <c r="J5" s="8"/>
      <c r="K5" s="8"/>
      <c r="L5" s="8"/>
    </row>
    <row r="6" spans="1:12">
      <c r="A6" s="8"/>
      <c r="B6" s="8"/>
      <c r="C6" s="8"/>
      <c r="D6" s="8"/>
      <c r="E6" s="8"/>
      <c r="F6" s="8"/>
      <c r="G6" s="8"/>
      <c r="H6" s="8"/>
      <c r="I6" s="8"/>
      <c r="J6" s="8"/>
      <c r="K6" s="8"/>
      <c r="L6" s="8"/>
    </row>
    <row r="7" spans="1:12" ht="21">
      <c r="A7" s="9" t="s">
        <v>662</v>
      </c>
      <c r="B7" s="8"/>
      <c r="C7" s="8"/>
      <c r="D7" s="8"/>
      <c r="E7" s="8"/>
      <c r="F7" s="8"/>
      <c r="G7" s="8"/>
      <c r="H7" s="8"/>
      <c r="I7" s="8"/>
      <c r="J7" s="8"/>
      <c r="K7" s="8"/>
      <c r="L7" s="8"/>
    </row>
    <row r="8" spans="1:12">
      <c r="A8" s="8" t="s">
        <v>663</v>
      </c>
      <c r="B8" s="8"/>
      <c r="C8" s="11"/>
      <c r="D8" s="8"/>
      <c r="E8" s="8" t="s">
        <v>664</v>
      </c>
      <c r="F8" s="8"/>
      <c r="G8" s="11"/>
      <c r="H8" s="8"/>
      <c r="I8" s="8"/>
      <c r="J8" s="8"/>
      <c r="K8" s="8"/>
      <c r="L8" s="8"/>
    </row>
    <row r="9" spans="1:12">
      <c r="A9" s="8" t="s">
        <v>667</v>
      </c>
      <c r="B9" s="8"/>
      <c r="C9" s="13"/>
      <c r="D9" s="8"/>
      <c r="E9" s="8"/>
      <c r="F9" s="8"/>
      <c r="G9" s="8"/>
      <c r="H9" s="8"/>
      <c r="I9" s="8"/>
      <c r="J9" s="8"/>
      <c r="K9" s="8"/>
      <c r="L9" s="8"/>
    </row>
    <row r="10" spans="1:12">
      <c r="A10" s="8" t="s">
        <v>668</v>
      </c>
      <c r="B10" s="8"/>
      <c r="C10" s="13"/>
      <c r="D10" s="8"/>
      <c r="E10" s="8"/>
      <c r="F10" s="8"/>
      <c r="G10" s="8"/>
      <c r="H10" s="8"/>
      <c r="I10" s="8"/>
      <c r="J10" s="8"/>
      <c r="K10" s="8"/>
      <c r="L10" s="8"/>
    </row>
    <row r="11" spans="1:12">
      <c r="A11" s="8"/>
      <c r="B11" s="8"/>
      <c r="C11" s="8"/>
      <c r="D11" s="8"/>
      <c r="E11" s="8"/>
      <c r="F11" s="8"/>
      <c r="G11" s="8"/>
      <c r="H11" s="8"/>
      <c r="I11" s="8"/>
      <c r="J11" s="8"/>
      <c r="K11" s="8"/>
      <c r="L11" s="8"/>
    </row>
    <row r="12" spans="1:12" ht="18">
      <c r="A12" s="25" t="s">
        <v>669</v>
      </c>
      <c r="B12" s="8"/>
      <c r="C12" s="8"/>
      <c r="D12" s="8"/>
      <c r="E12" s="8"/>
      <c r="F12" s="8"/>
      <c r="G12" s="8"/>
      <c r="H12" s="8"/>
      <c r="I12" s="8"/>
      <c r="J12" s="8"/>
      <c r="K12" s="8"/>
      <c r="L12" s="8"/>
    </row>
    <row r="13" spans="1:12">
      <c r="A13" s="10" t="s">
        <v>289</v>
      </c>
      <c r="B13" s="213" t="s">
        <v>240</v>
      </c>
      <c r="C13" s="213"/>
      <c r="D13" s="213"/>
      <c r="E13" s="213" t="s">
        <v>670</v>
      </c>
      <c r="F13" s="213"/>
      <c r="G13" s="213" t="s">
        <v>671</v>
      </c>
      <c r="H13" s="213"/>
      <c r="I13" s="213"/>
      <c r="J13" s="213" t="s">
        <v>672</v>
      </c>
      <c r="K13" s="213"/>
      <c r="L13" s="213"/>
    </row>
    <row r="14" spans="1:12">
      <c r="A14" s="11">
        <v>1</v>
      </c>
      <c r="B14" s="242" t="s">
        <v>673</v>
      </c>
      <c r="C14" s="242"/>
      <c r="D14" s="242"/>
      <c r="E14" s="242"/>
      <c r="F14" s="242"/>
      <c r="G14" s="242"/>
      <c r="H14" s="242"/>
      <c r="I14" s="242"/>
      <c r="J14" s="242"/>
      <c r="K14" s="242"/>
      <c r="L14" s="242"/>
    </row>
    <row r="15" spans="1:12">
      <c r="A15" s="11">
        <v>2</v>
      </c>
      <c r="B15" s="242" t="s">
        <v>845</v>
      </c>
      <c r="C15" s="242"/>
      <c r="D15" s="242"/>
      <c r="E15" s="242"/>
      <c r="F15" s="242"/>
      <c r="G15" s="242"/>
      <c r="H15" s="242"/>
      <c r="I15" s="242"/>
      <c r="J15" s="242"/>
      <c r="K15" s="242"/>
      <c r="L15" s="242"/>
    </row>
    <row r="16" spans="1:12">
      <c r="A16" s="11">
        <v>3</v>
      </c>
      <c r="B16" s="242" t="s">
        <v>846</v>
      </c>
      <c r="C16" s="242"/>
      <c r="D16" s="242"/>
      <c r="E16" s="242"/>
      <c r="F16" s="242"/>
      <c r="G16" s="242"/>
      <c r="H16" s="242"/>
      <c r="I16" s="242"/>
      <c r="J16" s="242"/>
      <c r="K16" s="242"/>
      <c r="L16" s="242"/>
    </row>
    <row r="17" spans="1:12">
      <c r="A17" s="11">
        <v>5</v>
      </c>
      <c r="B17" s="49" t="s">
        <v>828</v>
      </c>
      <c r="C17" s="64"/>
      <c r="D17" s="50"/>
      <c r="E17" s="242"/>
      <c r="F17" s="242"/>
      <c r="G17" s="242"/>
      <c r="H17" s="242"/>
      <c r="I17" s="242"/>
      <c r="J17" s="242"/>
      <c r="K17" s="242"/>
      <c r="L17" s="242"/>
    </row>
    <row r="18" spans="1:12">
      <c r="A18" s="11">
        <v>6</v>
      </c>
      <c r="B18" s="250" t="s">
        <v>844</v>
      </c>
      <c r="C18" s="277"/>
      <c r="D18" s="251"/>
      <c r="E18" s="242"/>
      <c r="F18" s="242"/>
      <c r="G18" s="242"/>
      <c r="H18" s="242"/>
      <c r="I18" s="242"/>
      <c r="J18" s="242"/>
      <c r="K18" s="242"/>
      <c r="L18" s="242"/>
    </row>
    <row r="19" spans="1:12">
      <c r="A19" s="11">
        <v>7</v>
      </c>
      <c r="B19" s="250" t="s">
        <v>847</v>
      </c>
      <c r="C19" s="277"/>
      <c r="D19" s="251"/>
      <c r="E19" s="242"/>
      <c r="F19" s="242"/>
      <c r="G19" s="242"/>
      <c r="H19" s="242"/>
      <c r="I19" s="242"/>
      <c r="J19" s="242"/>
      <c r="K19" s="242"/>
      <c r="L19" s="242"/>
    </row>
    <row r="20" spans="1:12">
      <c r="A20" s="11">
        <v>8</v>
      </c>
      <c r="B20" s="242" t="s">
        <v>681</v>
      </c>
      <c r="C20" s="242"/>
      <c r="D20" s="242"/>
      <c r="E20" s="242"/>
      <c r="F20" s="242"/>
      <c r="G20" s="242"/>
      <c r="H20" s="242"/>
      <c r="I20" s="242"/>
      <c r="J20" s="242"/>
      <c r="K20" s="242"/>
      <c r="L20" s="242"/>
    </row>
    <row r="21" spans="1:12">
      <c r="A21" s="8"/>
      <c r="B21" s="8"/>
      <c r="C21" s="8"/>
      <c r="D21" s="8"/>
      <c r="E21" s="8"/>
      <c r="F21" s="8"/>
      <c r="G21" s="8"/>
      <c r="H21" s="8"/>
      <c r="I21" s="8"/>
      <c r="J21" s="8"/>
      <c r="K21" s="8"/>
      <c r="L21" s="8"/>
    </row>
    <row r="22" spans="1:12" ht="21">
      <c r="A22" s="9" t="s">
        <v>683</v>
      </c>
      <c r="B22" s="8"/>
      <c r="C22" s="8"/>
      <c r="D22" s="8"/>
      <c r="E22" s="8"/>
      <c r="F22" s="8"/>
      <c r="G22" s="8"/>
      <c r="H22" s="8"/>
      <c r="I22" s="8"/>
      <c r="J22" s="8"/>
      <c r="K22" s="8"/>
      <c r="L22" s="8"/>
    </row>
    <row r="23" spans="1:12">
      <c r="A23" s="10" t="s">
        <v>289</v>
      </c>
      <c r="B23" s="10" t="s">
        <v>299</v>
      </c>
      <c r="C23" s="213" t="s">
        <v>5</v>
      </c>
      <c r="D23" s="213"/>
      <c r="E23" s="213"/>
      <c r="F23" s="213" t="s">
        <v>625</v>
      </c>
      <c r="G23" s="213"/>
      <c r="H23" s="213" t="s">
        <v>231</v>
      </c>
      <c r="I23" s="213"/>
      <c r="J23" s="10" t="s">
        <v>684</v>
      </c>
      <c r="K23" s="10" t="s">
        <v>685</v>
      </c>
      <c r="L23" s="10" t="s">
        <v>652</v>
      </c>
    </row>
    <row r="24" spans="1:12">
      <c r="A24" s="11"/>
      <c r="B24" s="11"/>
      <c r="C24" s="250"/>
      <c r="D24" s="277"/>
      <c r="E24" s="251"/>
      <c r="F24" s="250"/>
      <c r="G24" s="251"/>
      <c r="H24" s="250"/>
      <c r="I24" s="251"/>
      <c r="J24" s="11"/>
      <c r="K24" s="11"/>
      <c r="L24" s="11"/>
    </row>
    <row r="25" spans="1:12">
      <c r="A25" s="11"/>
      <c r="B25" s="11"/>
      <c r="C25" s="250"/>
      <c r="D25" s="277"/>
      <c r="E25" s="251"/>
      <c r="F25" s="250"/>
      <c r="G25" s="251"/>
      <c r="H25" s="250"/>
      <c r="I25" s="251"/>
      <c r="J25" s="11"/>
      <c r="K25" s="11"/>
      <c r="L25" s="11"/>
    </row>
    <row r="26" spans="1:12">
      <c r="A26" s="11"/>
      <c r="B26" s="11"/>
      <c r="C26" s="250"/>
      <c r="D26" s="277"/>
      <c r="E26" s="251"/>
      <c r="F26" s="250"/>
      <c r="G26" s="251"/>
      <c r="H26" s="250"/>
      <c r="I26" s="251"/>
      <c r="J26" s="11"/>
      <c r="K26" s="11"/>
      <c r="L26" s="11"/>
    </row>
    <row r="27" spans="1:12">
      <c r="A27" s="8"/>
      <c r="B27" s="8"/>
      <c r="C27" s="8"/>
      <c r="D27" s="8"/>
      <c r="E27" s="8"/>
      <c r="F27" s="8"/>
      <c r="G27" s="8"/>
      <c r="H27" s="8"/>
      <c r="I27" s="8"/>
      <c r="J27" s="8"/>
      <c r="K27" s="8"/>
      <c r="L27" s="8"/>
    </row>
    <row r="28" spans="1:12" ht="21">
      <c r="A28" s="9" t="s">
        <v>686</v>
      </c>
      <c r="B28" s="8"/>
      <c r="C28" s="8"/>
      <c r="D28" s="8"/>
      <c r="E28" s="8"/>
      <c r="F28" s="8"/>
      <c r="G28" s="8"/>
      <c r="H28" s="8"/>
      <c r="I28" s="8"/>
      <c r="J28" s="8"/>
      <c r="K28" s="8"/>
      <c r="L28" s="8"/>
    </row>
    <row r="29" spans="1:12">
      <c r="A29" s="10" t="s">
        <v>289</v>
      </c>
      <c r="B29" s="10" t="s">
        <v>299</v>
      </c>
      <c r="C29" s="278" t="s">
        <v>5</v>
      </c>
      <c r="D29" s="278"/>
      <c r="E29" s="278"/>
      <c r="F29" s="278"/>
      <c r="G29" s="278"/>
      <c r="H29" s="278"/>
      <c r="I29" s="213" t="s">
        <v>607</v>
      </c>
      <c r="J29" s="213"/>
      <c r="K29" s="213"/>
      <c r="L29" s="213"/>
    </row>
    <row r="30" spans="1:12">
      <c r="A30" s="11"/>
      <c r="B30" s="11"/>
      <c r="C30" s="242"/>
      <c r="D30" s="242"/>
      <c r="E30" s="242"/>
      <c r="F30" s="242"/>
      <c r="G30" s="242"/>
      <c r="H30" s="242"/>
      <c r="I30" s="242"/>
      <c r="J30" s="242"/>
      <c r="K30" s="242"/>
      <c r="L30" s="242"/>
    </row>
    <row r="31" spans="1:12">
      <c r="A31" s="11"/>
      <c r="B31" s="11"/>
      <c r="C31" s="242"/>
      <c r="D31" s="242"/>
      <c r="E31" s="242"/>
      <c r="F31" s="242"/>
      <c r="G31" s="242"/>
      <c r="H31" s="242"/>
      <c r="I31" s="242"/>
      <c r="J31" s="242"/>
      <c r="K31" s="242"/>
      <c r="L31" s="242"/>
    </row>
    <row r="32" spans="1:12">
      <c r="A32" s="11"/>
      <c r="B32" s="11"/>
      <c r="C32" s="242"/>
      <c r="D32" s="242"/>
      <c r="E32" s="242"/>
      <c r="F32" s="242"/>
      <c r="G32" s="242"/>
      <c r="H32" s="242"/>
      <c r="I32" s="242"/>
      <c r="J32" s="242"/>
      <c r="K32" s="242"/>
      <c r="L32" s="242"/>
    </row>
    <row r="33" spans="1:12">
      <c r="A33" s="11"/>
      <c r="B33" s="11"/>
      <c r="C33" s="242"/>
      <c r="D33" s="242"/>
      <c r="E33" s="242"/>
      <c r="F33" s="242"/>
      <c r="G33" s="242"/>
      <c r="H33" s="242"/>
      <c r="I33" s="242"/>
      <c r="J33" s="242"/>
      <c r="K33" s="242"/>
      <c r="L33" s="242"/>
    </row>
    <row r="34" spans="1:12">
      <c r="A34" s="11"/>
      <c r="B34" s="11"/>
      <c r="C34" s="242"/>
      <c r="D34" s="242"/>
      <c r="E34" s="242"/>
      <c r="F34" s="242"/>
      <c r="G34" s="242"/>
      <c r="H34" s="242"/>
      <c r="I34" s="242"/>
      <c r="J34" s="242"/>
      <c r="K34" s="242"/>
      <c r="L34" s="242"/>
    </row>
    <row r="35" spans="1:12">
      <c r="A35" s="11"/>
      <c r="B35" s="11"/>
      <c r="C35" s="242"/>
      <c r="D35" s="242"/>
      <c r="E35" s="242"/>
      <c r="F35" s="242"/>
      <c r="G35" s="242"/>
      <c r="H35" s="242"/>
      <c r="I35" s="242"/>
      <c r="J35" s="242"/>
      <c r="K35" s="242"/>
      <c r="L35" s="242"/>
    </row>
    <row r="36" spans="1:12">
      <c r="A36" s="11"/>
      <c r="B36" s="11"/>
      <c r="C36" s="242"/>
      <c r="D36" s="242"/>
      <c r="E36" s="242"/>
      <c r="F36" s="242"/>
      <c r="G36" s="242"/>
      <c r="H36" s="242"/>
      <c r="I36" s="242"/>
      <c r="J36" s="242"/>
      <c r="K36" s="242"/>
      <c r="L36" s="242"/>
    </row>
    <row r="37" spans="1:12">
      <c r="A37" s="11"/>
      <c r="B37" s="11"/>
      <c r="C37" s="242"/>
      <c r="D37" s="242"/>
      <c r="E37" s="242"/>
      <c r="F37" s="242"/>
      <c r="G37" s="242"/>
      <c r="H37" s="242"/>
      <c r="I37" s="242"/>
      <c r="J37" s="242"/>
      <c r="K37" s="242"/>
      <c r="L37" s="242"/>
    </row>
  </sheetData>
  <mergeCells count="65">
    <mergeCell ref="B13:D13"/>
    <mergeCell ref="E13:F13"/>
    <mergeCell ref="G13:I13"/>
    <mergeCell ref="J13:L13"/>
    <mergeCell ref="A1:L1"/>
    <mergeCell ref="A3:B3"/>
    <mergeCell ref="A4:B4"/>
    <mergeCell ref="A5:B5"/>
    <mergeCell ref="B16:D16"/>
    <mergeCell ref="E16:F16"/>
    <mergeCell ref="G16:I16"/>
    <mergeCell ref="J16:L16"/>
    <mergeCell ref="B14:D14"/>
    <mergeCell ref="E14:F14"/>
    <mergeCell ref="G14:I14"/>
    <mergeCell ref="J14:L14"/>
    <mergeCell ref="B15:D15"/>
    <mergeCell ref="E15:F15"/>
    <mergeCell ref="G15:I15"/>
    <mergeCell ref="J15:L15"/>
    <mergeCell ref="E17:F17"/>
    <mergeCell ref="G17:I17"/>
    <mergeCell ref="J17:L17"/>
    <mergeCell ref="E18:F18"/>
    <mergeCell ref="G18:I18"/>
    <mergeCell ref="J18:L18"/>
    <mergeCell ref="J19:L19"/>
    <mergeCell ref="B20:D20"/>
    <mergeCell ref="E20:F20"/>
    <mergeCell ref="G20:I20"/>
    <mergeCell ref="J20:L20"/>
    <mergeCell ref="C23:E23"/>
    <mergeCell ref="F23:G23"/>
    <mergeCell ref="H23:I23"/>
    <mergeCell ref="E19:F19"/>
    <mergeCell ref="G19:I19"/>
    <mergeCell ref="C30:H30"/>
    <mergeCell ref="I30:L30"/>
    <mergeCell ref="C24:E24"/>
    <mergeCell ref="F24:G24"/>
    <mergeCell ref="H24:I24"/>
    <mergeCell ref="C25:E25"/>
    <mergeCell ref="F25:G25"/>
    <mergeCell ref="H25:I25"/>
    <mergeCell ref="C26:E26"/>
    <mergeCell ref="F26:G26"/>
    <mergeCell ref="H26:I26"/>
    <mergeCell ref="C29:H29"/>
    <mergeCell ref="I29:L29"/>
    <mergeCell ref="C37:H37"/>
    <mergeCell ref="I37:L37"/>
    <mergeCell ref="B18:D18"/>
    <mergeCell ref="B19:D19"/>
    <mergeCell ref="C34:H34"/>
    <mergeCell ref="I34:L34"/>
    <mergeCell ref="C35:H35"/>
    <mergeCell ref="I35:L35"/>
    <mergeCell ref="C36:H36"/>
    <mergeCell ref="I36:L36"/>
    <mergeCell ref="C31:H31"/>
    <mergeCell ref="I31:L31"/>
    <mergeCell ref="C32:H32"/>
    <mergeCell ref="I32:L32"/>
    <mergeCell ref="C33:H33"/>
    <mergeCell ref="I33:L33"/>
  </mergeCells>
  <hyperlinks>
    <hyperlink ref="A1" location="Voorblad!A1" display="Scenario's" xr:uid="{2362DB3E-EF52-4C02-A0D7-A83159C7D8BF}"/>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62AD-CEDA-469C-84F2-342E5982C705}">
  <dimension ref="A1:L59"/>
  <sheetViews>
    <sheetView zoomScale="85" zoomScaleNormal="85" workbookViewId="0">
      <selection activeCell="D32" sqref="D32"/>
    </sheetView>
  </sheetViews>
  <sheetFormatPr defaultColWidth="8.88671875" defaultRowHeight="14.4"/>
  <cols>
    <col min="1" max="1" width="8.88671875" style="28"/>
    <col min="2" max="2" width="31.109375" style="28" bestFit="1" customWidth="1"/>
    <col min="3" max="3" width="26.88671875" style="28" customWidth="1"/>
    <col min="4" max="16384" width="8.88671875" style="28"/>
  </cols>
  <sheetData>
    <row r="1" spans="1:12" ht="33.6">
      <c r="A1" s="317" t="s">
        <v>908</v>
      </c>
      <c r="B1" s="317"/>
      <c r="C1" s="317"/>
      <c r="D1" s="317"/>
      <c r="E1" s="317"/>
      <c r="F1" s="317"/>
      <c r="G1" s="317"/>
      <c r="H1" s="317"/>
      <c r="I1" s="317"/>
      <c r="J1" s="317"/>
      <c r="K1" s="317"/>
      <c r="L1" s="317"/>
    </row>
    <row r="3" spans="1:12">
      <c r="A3" s="75" t="s">
        <v>333</v>
      </c>
      <c r="B3" s="75" t="s">
        <v>515</v>
      </c>
      <c r="C3" s="75" t="s">
        <v>903</v>
      </c>
    </row>
    <row r="4" spans="1:12">
      <c r="A4" s="28" t="s">
        <v>904</v>
      </c>
      <c r="B4" s="28" t="s">
        <v>908</v>
      </c>
      <c r="C4" s="28" t="s">
        <v>905</v>
      </c>
    </row>
    <row r="5" spans="1:12">
      <c r="A5" s="28" t="s">
        <v>904</v>
      </c>
      <c r="B5" s="28" t="s">
        <v>907</v>
      </c>
      <c r="C5" s="28" t="s">
        <v>906</v>
      </c>
    </row>
    <row r="6" spans="1:12">
      <c r="A6" s="28" t="s">
        <v>904</v>
      </c>
      <c r="B6" s="28" t="s">
        <v>909</v>
      </c>
      <c r="C6" s="28" t="s">
        <v>923</v>
      </c>
    </row>
    <row r="7" spans="1:12">
      <c r="A7" s="28" t="s">
        <v>904</v>
      </c>
      <c r="B7" s="28" t="s">
        <v>15</v>
      </c>
      <c r="C7" s="28" t="s">
        <v>914</v>
      </c>
    </row>
    <row r="8" spans="1:12">
      <c r="A8" s="28" t="s">
        <v>904</v>
      </c>
      <c r="B8" s="28" t="s">
        <v>18</v>
      </c>
      <c r="C8" s="28" t="s">
        <v>924</v>
      </c>
    </row>
    <row r="9" spans="1:12">
      <c r="A9" s="28" t="s">
        <v>904</v>
      </c>
      <c r="B9" s="28" t="s">
        <v>22</v>
      </c>
      <c r="C9" s="28" t="s">
        <v>917</v>
      </c>
    </row>
    <row r="10" spans="1:12">
      <c r="A10" s="28" t="s">
        <v>904</v>
      </c>
      <c r="B10" s="28" t="s">
        <v>21</v>
      </c>
      <c r="C10" s="28" t="s">
        <v>926</v>
      </c>
    </row>
    <row r="11" spans="1:12">
      <c r="A11" s="28" t="s">
        <v>904</v>
      </c>
      <c r="B11" s="28" t="s">
        <v>920</v>
      </c>
      <c r="C11" s="28" t="s">
        <v>919</v>
      </c>
    </row>
    <row r="12" spans="1:12">
      <c r="A12" s="28" t="s">
        <v>904</v>
      </c>
      <c r="B12" s="28" t="s">
        <v>100</v>
      </c>
      <c r="C12" s="28" t="s">
        <v>921</v>
      </c>
    </row>
    <row r="13" spans="1:12">
      <c r="A13" t="s">
        <v>928</v>
      </c>
      <c r="B13" t="s">
        <v>929</v>
      </c>
      <c r="C13" t="s">
        <v>930</v>
      </c>
    </row>
    <row r="14" spans="1:12">
      <c r="A14" s="28" t="s">
        <v>940</v>
      </c>
      <c r="B14" s="28" t="s">
        <v>146</v>
      </c>
      <c r="C14" s="28" t="s">
        <v>941</v>
      </c>
    </row>
    <row r="15" spans="1:12">
      <c r="A15" t="s">
        <v>940</v>
      </c>
      <c r="B15" t="s">
        <v>79</v>
      </c>
      <c r="C15" t="s">
        <v>949</v>
      </c>
    </row>
    <row r="16" spans="1:12">
      <c r="A16" s="28" t="s">
        <v>940</v>
      </c>
      <c r="B16" t="s">
        <v>21</v>
      </c>
      <c r="C16" t="s">
        <v>942</v>
      </c>
    </row>
    <row r="17" spans="1:3">
      <c r="A17" t="s">
        <v>940</v>
      </c>
      <c r="B17" s="28" t="s">
        <v>21</v>
      </c>
      <c r="C17" s="28" t="s">
        <v>947</v>
      </c>
    </row>
    <row r="18" spans="1:3">
      <c r="A18" t="s">
        <v>940</v>
      </c>
      <c r="B18" t="s">
        <v>68</v>
      </c>
      <c r="C18" t="s">
        <v>948</v>
      </c>
    </row>
    <row r="19" spans="1:3">
      <c r="A19" t="s">
        <v>940</v>
      </c>
      <c r="B19" s="28" t="s">
        <v>62</v>
      </c>
      <c r="C19" s="28" t="s">
        <v>951</v>
      </c>
    </row>
    <row r="20" spans="1:3">
      <c r="A20" t="s">
        <v>940</v>
      </c>
      <c r="B20" t="s">
        <v>943</v>
      </c>
      <c r="C20" t="s">
        <v>955</v>
      </c>
    </row>
    <row r="21" spans="1:3">
      <c r="A21" t="s">
        <v>940</v>
      </c>
      <c r="B21" t="s">
        <v>943</v>
      </c>
      <c r="C21" t="s">
        <v>954</v>
      </c>
    </row>
    <row r="22" spans="1:3">
      <c r="A22" t="s">
        <v>940</v>
      </c>
      <c r="B22" t="s">
        <v>943</v>
      </c>
      <c r="C22" t="s">
        <v>952</v>
      </c>
    </row>
    <row r="23" spans="1:3">
      <c r="A23" s="28" t="s">
        <v>940</v>
      </c>
      <c r="B23" t="s">
        <v>943</v>
      </c>
      <c r="C23" t="s">
        <v>944</v>
      </c>
    </row>
    <row r="59" spans="4:4">
      <c r="D59" s="28" t="s">
        <v>149</v>
      </c>
    </row>
  </sheetData>
  <sortState xmlns:xlrd2="http://schemas.microsoft.com/office/spreadsheetml/2017/richdata2" ref="A14:C23">
    <sortCondition ref="A14:A23"/>
    <sortCondition ref="B14:B23"/>
    <sortCondition ref="C14:C23"/>
  </sortState>
  <mergeCells count="1">
    <mergeCell ref="A1:L1"/>
  </mergeCells>
  <hyperlinks>
    <hyperlink ref="A1" location="Voorblad!A1" display="Scenario's" xr:uid="{2A4A49D3-CA9A-4451-B208-2BD0814A094E}"/>
  </hyperlinks>
  <pageMargins left="0.70866141732283472" right="0.70866141732283472" top="0.74803149606299213" bottom="0.74803149606299213" header="0.31496062992125984" footer="0.31496062992125984"/>
  <pageSetup paperSize="9" scale="47" orientation="landscape" r:id="rId1"/>
  <headerFooter>
    <oddHeader>&amp;C&amp;G</oddHeader>
    <oddFooter>&amp;CBehorend bij CATS CM® versie 4
© CATS CM</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270E55CE1E8546BCACF39807D35595" ma:contentTypeVersion="0" ma:contentTypeDescription="Een nieuw document maken." ma:contentTypeScope="" ma:versionID="e8373cc50db0b191b2361a4d977f74a0">
  <xsd:schema xmlns:xsd="http://www.w3.org/2001/XMLSchema" xmlns:xs="http://www.w3.org/2001/XMLSchema" xmlns:p="http://schemas.microsoft.com/office/2006/metadata/properties" targetNamespace="http://schemas.microsoft.com/office/2006/metadata/properties" ma:root="true" ma:fieldsID="3020530097e8a1996b0495efd7ab6cc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F573148-416F-4AEE-A2B6-BD71848FE3A9}">
  <ds:schemaRefs>
    <ds:schemaRef ds:uri="http://schemas.microsoft.com/sharepoint/v3/contenttype/forms"/>
  </ds:schemaRefs>
</ds:datastoreItem>
</file>

<file path=customXml/itemProps2.xml><?xml version="1.0" encoding="utf-8"?>
<ds:datastoreItem xmlns:ds="http://schemas.openxmlformats.org/officeDocument/2006/customXml" ds:itemID="{EC6A07F1-C2B3-4A70-9514-CC583D5AB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5C10E36-F1ED-45D4-8D1C-E29018CF1E4C}">
  <ds:schemaRefs>
    <ds:schemaRef ds:uri="http://purl.org/dc/elements/1.1/"/>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350b2bff-1c9b-4b62-8a31-728b71213c15"/>
    <ds:schemaRef ds:uri="15e0db35-6f6c-4c22-bbaa-73a3dfd70f41"/>
    <ds:schemaRef ds:uri="http://schemas.microsoft.com/office/infopath/2007/PartnerControls"/>
    <ds:schemaRef ds:uri="http://schemas.openxmlformats.org/package/2006/metadata/core-properties"/>
    <ds:schemaRef ds:uri="2f0b1da7-d267-45ec-91e3-c08293158284"/>
    <ds:schemaRef ds:uri="7e965f50-f4dc-48e2-bae9-1b18fb71b8a1"/>
  </ds:schemaRefs>
</ds:datastoreItem>
</file>

<file path=customXml/itemProps4.xml><?xml version="1.0" encoding="utf-8"?>
<ds:datastoreItem xmlns:ds="http://schemas.openxmlformats.org/officeDocument/2006/customXml" ds:itemID="{A0F79397-D002-4E2B-B893-CE04D23F71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Werkbladen</vt:lpstr>
      </vt:variant>
      <vt:variant>
        <vt:i4>58</vt:i4>
      </vt:variant>
    </vt:vector>
  </HeadingPairs>
  <TitlesOfParts>
    <vt:vector size="58" baseType="lpstr">
      <vt:lpstr>Voorblad</vt:lpstr>
      <vt:lpstr>Scenario's</vt:lpstr>
      <vt:lpstr>Contractenlijst</vt:lpstr>
      <vt:lpstr>Contractscenario</vt:lpstr>
      <vt:lpstr>Contractcreatie</vt:lpstr>
      <vt:lpstr>CC-registratie</vt:lpstr>
      <vt:lpstr>Contractgegevens</vt:lpstr>
      <vt:lpstr>CD-inhoudsopgave</vt:lpstr>
      <vt:lpstr>Onduidelijkheden</vt:lpstr>
      <vt:lpstr>Doelstellingen</vt:lpstr>
      <vt:lpstr>Stakeholders</vt:lpstr>
      <vt:lpstr>Relaties</vt:lpstr>
      <vt:lpstr>Risico's</vt:lpstr>
      <vt:lpstr>Aannames</vt:lpstr>
      <vt:lpstr>CRP</vt:lpstr>
      <vt:lpstr>Verplichtingen</vt:lpstr>
      <vt:lpstr>Verificatieplan</vt:lpstr>
      <vt:lpstr>Fin-afspraken</vt:lpstr>
      <vt:lpstr>Finplan-Odg</vt:lpstr>
      <vt:lpstr>Finplan-Lev</vt:lpstr>
      <vt:lpstr>Tevredenheid</vt:lpstr>
      <vt:lpstr>Overleggen</vt:lpstr>
      <vt:lpstr>CM-Plan</vt:lpstr>
      <vt:lpstr>CI-Plan</vt:lpstr>
      <vt:lpstr>Besturingsmodel</vt:lpstr>
      <vt:lpstr>Intake</vt:lpstr>
      <vt:lpstr>Opdracht</vt:lpstr>
      <vt:lpstr>Contractkalender</vt:lpstr>
      <vt:lpstr>Signaleringen</vt:lpstr>
      <vt:lpstr>Dossierplan</vt:lpstr>
      <vt:lpstr>Prioriteiten</vt:lpstr>
      <vt:lpstr>Werkplanning</vt:lpstr>
      <vt:lpstr>Actielijst</vt:lpstr>
      <vt:lpstr>Risicomitigatie</vt:lpstr>
      <vt:lpstr>Verplichtingenassessment</vt:lpstr>
      <vt:lpstr>Wijzigingen</vt:lpstr>
      <vt:lpstr>Issues</vt:lpstr>
      <vt:lpstr>Agenda-E1</vt:lpstr>
      <vt:lpstr>Agenda-E2</vt:lpstr>
      <vt:lpstr>Agenda-E3</vt:lpstr>
      <vt:lpstr>Agenda-I1</vt:lpstr>
      <vt:lpstr>Agenda-I2</vt:lpstr>
      <vt:lpstr>Agenda-I3</vt:lpstr>
      <vt:lpstr>Agenda-I4</vt:lpstr>
      <vt:lpstr>Tevredenheidstoets</vt:lpstr>
      <vt:lpstr>Checklist-Essentials</vt:lpstr>
      <vt:lpstr>Status-CD</vt:lpstr>
      <vt:lpstr>Fin-rapportage-Odg</vt:lpstr>
      <vt:lpstr>Fin-rapportage-Lev</vt:lpstr>
      <vt:lpstr>CM-rapportage</vt:lpstr>
      <vt:lpstr>Verl-evaluatie</vt:lpstr>
      <vt:lpstr>Verbeterlijst</vt:lpstr>
      <vt:lpstr>CA-Plan</vt:lpstr>
      <vt:lpstr>Restlijst</vt:lpstr>
      <vt:lpstr>Eindevaluatie</vt:lpstr>
      <vt:lpstr>Agenda-C1</vt:lpstr>
      <vt:lpstr>Agenda-C2</vt:lpstr>
      <vt:lpstr>Versiebeheer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Steketee</dc:creator>
  <cp:keywords/>
  <dc:description/>
  <cp:lastModifiedBy>Houselt, Evelyne van (E.P.H.)</cp:lastModifiedBy>
  <cp:revision/>
  <cp:lastPrinted>2026-05-21T07:43:20Z</cp:lastPrinted>
  <dcterms:created xsi:type="dcterms:W3CDTF">2020-02-13T08:01:07Z</dcterms:created>
  <dcterms:modified xsi:type="dcterms:W3CDTF">2026-10-27T14:03:47Z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0x010100D5270E55CE1E8546BCACF39807D35595</vt:lpwstr>
  </property>
  <property fmtid="{D5CDD505-2E9C-101B-9397-08002B2CF9AE}" pid="3" name="MediaServiceImageTags">
    <vt:lpwstr/>
  </property>
  <property fmtid="{D5CDD505-2E9C-101B-9397-08002B2CF9AE}" pid="4" name="Order">
    <vt:r8>16900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c52720a0-cc7e-45b0-b58e-8d52d3e30be2_Enabled">
    <vt:lpwstr>true</vt:lpwstr>
  </property>
  <property fmtid="{D5CDD505-2E9C-101B-9397-08002B2CF9AE}" pid="12" name="MSIP_Label_c52720a0-cc7e-45b0-b58e-8d52d3e30be2_SetDate">
    <vt:lpwstr>2026-10-27T14:03:11Z</vt:lpwstr>
  </property>
  <property fmtid="{D5CDD505-2E9C-101B-9397-08002B2CF9AE}" pid="13" name="MSIP_Label_c52720a0-cc7e-45b0-b58e-8d52d3e30be2_Method">
    <vt:lpwstr>Privileged</vt:lpwstr>
  </property>
  <property fmtid="{D5CDD505-2E9C-101B-9397-08002B2CF9AE}" pid="14" name="MSIP_Label_c52720a0-cc7e-45b0-b58e-8d52d3e30be2_Name">
    <vt:lpwstr>prod_politie_intern_rubriceringsregeling_politie_2023</vt:lpwstr>
  </property>
  <property fmtid="{D5CDD505-2E9C-101B-9397-08002B2CF9AE}" pid="15" name="MSIP_Label_c52720a0-cc7e-45b0-b58e-8d52d3e30be2_SiteId">
    <vt:lpwstr>939e76d1-059e-4930-96cb-5736a55e4a5e</vt:lpwstr>
  </property>
  <property fmtid="{D5CDD505-2E9C-101B-9397-08002B2CF9AE}" pid="16" name="MSIP_Label_c52720a0-cc7e-45b0-b58e-8d52d3e30be2_ActionId">
    <vt:lpwstr>b4aba7ed-6693-468a-bad1-7de11bff6889</vt:lpwstr>
  </property>
  <property fmtid="{D5CDD505-2E9C-101B-9397-08002B2CF9AE}" pid="17" name="MSIP_Label_c52720a0-cc7e-45b0-b58e-8d52d3e30be2_ContentBits">
    <vt:lpwstr>0</vt:lpwstr>
  </property>
  <property fmtid="{D5CDD505-2E9C-101B-9397-08002B2CF9AE}" pid="18" name="MSIP_Label_c52720a0-cc7e-45b0-b58e-8d52d3e30be2_Tag">
    <vt:lpwstr>10, 0, 1, 1</vt:lpwstr>
  </property>
</Properties>
</file>