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rvo\HDO_IUCKDC\04. Inkoop onder EU\6. CPB\2025\DG CPB - Internationale data - opvolging Macrobond contract 202508086\02. Offerteaanvraag\BIJLAGEN\"/>
    </mc:Choice>
  </mc:AlternateContent>
  <xr:revisionPtr revIDLastSave="0" documentId="13_ncr:1_{15B648A0-3590-4317-BF40-9E6841225739}" xr6:coauthVersionLast="47" xr6:coauthVersionMax="47" xr10:uidLastSave="{00000000-0000-0000-0000-000000000000}"/>
  <bookViews>
    <workbookView xWindow="-108" yWindow="-108" windowWidth="30936" windowHeight="18816" activeTab="1" xr2:uid="{00000000-000D-0000-FFFF-FFFF00000000}"/>
  </bookViews>
  <sheets>
    <sheet name="Instruction" sheetId="8" r:id="rId1"/>
    <sheet name="Prices and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2" l="1"/>
  <c r="N15" i="2"/>
  <c r="O18" i="2"/>
  <c r="O17" i="2"/>
  <c r="O15" i="2"/>
  <c r="O10" i="2"/>
  <c r="O11" i="2"/>
  <c r="O12" i="2"/>
  <c r="O13" i="2"/>
  <c r="O14" i="2"/>
  <c r="O9" i="2"/>
</calcChain>
</file>

<file path=xl/sharedStrings.xml><?xml version="1.0" encoding="utf-8"?>
<sst xmlns="http://schemas.openxmlformats.org/spreadsheetml/2006/main" count="35" uniqueCount="35">
  <si>
    <t>Tender:</t>
  </si>
  <si>
    <t>Reference TenderNed:</t>
  </si>
  <si>
    <t>Reference IUC-EZK/LVVN:</t>
  </si>
  <si>
    <t>IUC202508086</t>
  </si>
  <si>
    <t>Cost component</t>
  </si>
  <si>
    <t>Description</t>
  </si>
  <si>
    <t>Price (excluding VAT)</t>
  </si>
  <si>
    <t>Price (including VAT)</t>
  </si>
  <si>
    <t>Implementation</t>
  </si>
  <si>
    <t xml:space="preserve">Contract year 1 </t>
  </si>
  <si>
    <t>Contract year 2</t>
  </si>
  <si>
    <t>Contract year 3</t>
  </si>
  <si>
    <t>Contract year 4</t>
  </si>
  <si>
    <t>Contract year 5</t>
  </si>
  <si>
    <t>Extra User account</t>
  </si>
  <si>
    <t>VAT (if applicable)</t>
  </si>
  <si>
    <t xml:space="preserve">1. Tenderer must only fill in the yellow cells on the tab "Prices and rates" with the requested information. </t>
  </si>
  <si>
    <t>2. Not filling in the requested information can lead to an inquiry for more information, or to rejection of the Tender (based on assessment by the Contracting Authority).</t>
  </si>
  <si>
    <t>3. Wrong interpretation of this document is the responsibility of the Tenderer. Questions and/or remarks regarding this document can and should be submitted, as is indicated in the Tender Document.</t>
  </si>
  <si>
    <t>Instruction Annex 1 - Prices and rates</t>
  </si>
  <si>
    <t>Annex 1 - Prices and rates</t>
  </si>
  <si>
    <t>TN 611050</t>
  </si>
  <si>
    <t>Access for CPB to international macro-economic and financial data by means of a Data portal and an API</t>
  </si>
  <si>
    <r>
      <t xml:space="preserve">Price for </t>
    </r>
    <r>
      <rPr>
        <sz val="11"/>
        <rFont val="Calibri"/>
        <family val="2"/>
        <scheme val="minor"/>
      </rPr>
      <t>full access</t>
    </r>
    <r>
      <rPr>
        <sz val="11"/>
        <color theme="1"/>
        <rFont val="Calibri"/>
        <family val="2"/>
        <scheme val="minor"/>
      </rPr>
      <t xml:space="preserve"> to the Data portal and API during the Implementation Period, in accordance with requirement </t>
    </r>
    <r>
      <rPr>
        <sz val="11"/>
        <rFont val="Calibri"/>
        <family val="2"/>
        <scheme val="minor"/>
      </rPr>
      <t>3.1.25</t>
    </r>
  </si>
  <si>
    <t>Price for one year access to the Data portal, for 1 extra user (fixed price for first 5 years)</t>
  </si>
  <si>
    <t>Price for one year access to the Data portal, for 1 extra Intern account (fixed price for first 5 years)</t>
  </si>
  <si>
    <t>Extra Intern account</t>
  </si>
  <si>
    <r>
      <rPr>
        <sz val="11"/>
        <rFont val="Calibri"/>
        <family val="2"/>
        <scheme val="minor"/>
      </rPr>
      <t>Price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for one year access to the Data portal and API, </t>
    </r>
    <r>
      <rPr>
        <sz val="11"/>
        <rFont val="Calibri"/>
        <family val="2"/>
        <scheme val="minor"/>
      </rPr>
      <t>including maintenance and support, including all related costs,</t>
    </r>
    <r>
      <rPr>
        <sz val="11"/>
        <color theme="1"/>
        <rFont val="Calibri"/>
        <family val="2"/>
        <scheme val="minor"/>
      </rPr>
      <t xml:space="preserve"> from 1 May 2027 to 30 April 2028 inclusive, for 10 User accounts and 2 Intern accounts, and access to the API for at least 5 persons.</t>
    </r>
  </si>
  <si>
    <t>Price for one year access to the Data portal and API, including maintenance and support, including all related costs, from 1 May 2028 to 30 April 2029 inclusive, for 10 User accounts and 2 Intern accounts, and access to the API for at least 5 persons.</t>
  </si>
  <si>
    <t>Price for one year access to the Data portal and API, including maintenance and support, including all related costs, from 1 May 2029 to 30 April 2030 inclusive, for 10 User accounts and 2 Intern accounts, and access to the API for at least 5 persons.</t>
  </si>
  <si>
    <t>Price for one year access to the Data portal and API, including maintenance and support, including all related costs, from 1 May 2030 to 30 April 2031 inclusive, for 10 User accounts and 2 Intern accounts, and access to the API for at least 5 persons.</t>
  </si>
  <si>
    <t>Price for one year access to the Data portal and API, including maintenance and support, including all related costs, from 1 May 2031 to 30 April 2032 inclusive, for 10 User accounts and 2 Intern accounts, and access to the API for at least 5 persons.</t>
  </si>
  <si>
    <t>4. The total Tender price must not exceed EUR 625.000,00, exclusive of VAT. Any Tender exceeding this maximum price will be rejected.</t>
  </si>
  <si>
    <t xml:space="preserve">Total Tender price </t>
  </si>
  <si>
    <t>Beware: The total Tender price must not exceed EUR 625.000,00, exclusive of VAT. Any Tender exceeding this maximum price will be rejected.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</si>
</sst>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3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3F3F3F"/>
      <name val="Calibri"/>
      <family val="2"/>
    </font>
    <font>
      <b/>
      <sz val="15"/>
      <name val="Calibri"/>
      <family val="2"/>
    </font>
    <font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8" fillId="0" borderId="6" applyNumberFormat="0" applyFill="0" applyAlignment="0" applyProtection="0"/>
    <xf numFmtId="0" fontId="9" fillId="4" borderId="8" applyNumberFormat="0" applyAlignment="0" applyProtection="0"/>
    <xf numFmtId="0" fontId="10" fillId="4" borderId="7" applyNumberFormat="0" applyAlignment="0" applyProtection="0"/>
    <xf numFmtId="0" fontId="2" fillId="5" borderId="9" applyNumberFormat="0" applyFont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44" fontId="10" fillId="4" borderId="7" xfId="5" applyNumberFormat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4" fillId="5" borderId="9" xfId="6" applyFont="1" applyAlignment="1">
      <alignment horizontal="center"/>
    </xf>
    <xf numFmtId="0" fontId="0" fillId="3" borderId="5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4" fontId="10" fillId="4" borderId="7" xfId="5" applyNumberForma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1" fillId="0" borderId="10" xfId="0" applyFont="1" applyBorder="1" applyAlignment="1">
      <alignment horizontal="right" vertical="center" wrapText="1"/>
    </xf>
    <xf numFmtId="0" fontId="11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 wrapText="1"/>
    </xf>
    <xf numFmtId="44" fontId="13" fillId="4" borderId="8" xfId="4" applyNumberFormat="1" applyFont="1" applyAlignment="1">
      <alignment horizont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12" fillId="5" borderId="5" xfId="6" applyFont="1" applyBorder="1" applyAlignment="1">
      <alignment horizontal="left" wrapText="1"/>
    </xf>
    <xf numFmtId="0" fontId="12" fillId="5" borderId="5" xfId="6" applyFont="1" applyBorder="1" applyAlignment="1">
      <alignment horizontal="left"/>
    </xf>
    <xf numFmtId="0" fontId="14" fillId="7" borderId="5" xfId="3" applyFont="1" applyFill="1" applyBorder="1" applyAlignment="1">
      <alignment horizontal="left"/>
    </xf>
    <xf numFmtId="0" fontId="16" fillId="0" borderId="0" xfId="0" applyFont="1" applyAlignment="1">
      <alignment horizontal="center" wrapText="1"/>
    </xf>
    <xf numFmtId="44" fontId="0" fillId="2" borderId="4" xfId="1" applyFont="1" applyFill="1" applyBorder="1" applyAlignment="1" applyProtection="1">
      <alignment horizontal="center" wrapText="1"/>
      <protection locked="0"/>
    </xf>
    <xf numFmtId="44" fontId="0" fillId="2" borderId="4" xfId="1" applyFont="1" applyFill="1" applyBorder="1" applyAlignment="1" applyProtection="1">
      <alignment horizontal="center" wrapText="1"/>
      <protection locked="0"/>
    </xf>
    <xf numFmtId="44" fontId="0" fillId="2" borderId="5" xfId="1" applyFont="1" applyFill="1" applyBorder="1" applyAlignment="1" applyProtection="1">
      <alignment horizontal="center" wrapText="1"/>
      <protection locked="0"/>
    </xf>
    <xf numFmtId="44" fontId="0" fillId="2" borderId="5" xfId="1" applyFont="1" applyFill="1" applyBorder="1" applyAlignment="1" applyProtection="1">
      <alignment horizontal="center" wrapText="1"/>
      <protection locked="0"/>
    </xf>
  </cellXfs>
  <cellStyles count="7">
    <cellStyle name="Berekening" xfId="5" builtinId="22"/>
    <cellStyle name="Kop 1" xfId="3" builtinId="16"/>
    <cellStyle name="Notitie" xfId="6" builtinId="10"/>
    <cellStyle name="Standaard" xfId="0" builtinId="0"/>
    <cellStyle name="Standaard 2" xfId="2" xr:uid="{AC22A42D-DDF8-4ED8-BAB7-71AF10CAA01E}"/>
    <cellStyle name="Uitvoer" xfId="4" builtinId="21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C62E-557D-4F88-88AB-AF5F4490C67C}">
  <dimension ref="B2:N6"/>
  <sheetViews>
    <sheetView workbookViewId="0">
      <selection activeCell="I10" sqref="I10"/>
    </sheetView>
  </sheetViews>
  <sheetFormatPr defaultRowHeight="14.4" x14ac:dyDescent="0.3"/>
  <sheetData>
    <row r="2" spans="2:14" ht="19.8" x14ac:dyDescent="0.4">
      <c r="B2" s="29" t="s">
        <v>19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 ht="36" customHeight="1" x14ac:dyDescent="0.35">
      <c r="B3" s="28" t="s">
        <v>16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2:14" ht="36" customHeight="1" x14ac:dyDescent="0.35">
      <c r="B4" s="27" t="s">
        <v>17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2:14" ht="36" customHeight="1" x14ac:dyDescent="0.35">
      <c r="B5" s="27" t="s">
        <v>18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2:14" ht="40.200000000000003" customHeight="1" x14ac:dyDescent="0.35">
      <c r="B6" s="27" t="s">
        <v>32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</sheetData>
  <mergeCells count="5">
    <mergeCell ref="B4:N4"/>
    <mergeCell ref="B5:N5"/>
    <mergeCell ref="B3:N3"/>
    <mergeCell ref="B2:N2"/>
    <mergeCell ref="B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1781-0C66-4688-828F-D284295C36E6}">
  <dimension ref="B2:AH20"/>
  <sheetViews>
    <sheetView tabSelected="1" zoomScale="80" zoomScaleNormal="80" workbookViewId="0">
      <selection activeCell="N17" sqref="N17"/>
    </sheetView>
  </sheetViews>
  <sheetFormatPr defaultRowHeight="14.4" x14ac:dyDescent="0.3"/>
  <cols>
    <col min="3" max="3" width="10.88671875" customWidth="1"/>
    <col min="12" max="13" width="11.109375" customWidth="1"/>
    <col min="14" max="14" width="17.6640625" customWidth="1"/>
    <col min="17" max="17" width="10.6640625" bestFit="1" customWidth="1"/>
  </cols>
  <sheetData>
    <row r="2" spans="2:34" ht="21" x14ac:dyDescent="0.4">
      <c r="B2" s="8" t="s">
        <v>20</v>
      </c>
      <c r="C2" s="8"/>
      <c r="D2" s="8"/>
      <c r="E2" s="8"/>
      <c r="F2" s="8"/>
      <c r="G2" s="8"/>
      <c r="H2" s="8"/>
      <c r="I2" s="8"/>
    </row>
    <row r="3" spans="2:34" x14ac:dyDescent="0.3">
      <c r="B3" s="14" t="s">
        <v>0</v>
      </c>
      <c r="C3" s="14"/>
      <c r="D3" s="14"/>
      <c r="E3" s="7" t="s">
        <v>22</v>
      </c>
      <c r="F3" s="7"/>
      <c r="G3" s="7"/>
      <c r="H3" s="7"/>
      <c r="I3" s="7"/>
      <c r="J3" s="7"/>
      <c r="K3" s="7"/>
      <c r="L3" s="7"/>
      <c r="M3" s="7"/>
      <c r="N3" s="7"/>
    </row>
    <row r="4" spans="2:34" x14ac:dyDescent="0.3">
      <c r="B4" s="14" t="s">
        <v>2</v>
      </c>
      <c r="C4" s="14"/>
      <c r="D4" s="14"/>
      <c r="E4" s="7" t="s">
        <v>3</v>
      </c>
      <c r="F4" s="7"/>
      <c r="G4" s="7"/>
      <c r="H4" s="7"/>
      <c r="I4" s="7"/>
      <c r="J4" s="6"/>
      <c r="K4" s="6"/>
      <c r="L4" s="6"/>
      <c r="M4" s="6"/>
      <c r="N4" s="6"/>
    </row>
    <row r="5" spans="2:34" x14ac:dyDescent="0.3">
      <c r="B5" s="14" t="s">
        <v>1</v>
      </c>
      <c r="C5" s="14"/>
      <c r="D5" s="14"/>
      <c r="E5" s="7" t="s">
        <v>21</v>
      </c>
      <c r="F5" s="7"/>
      <c r="G5" s="7"/>
      <c r="H5" s="7"/>
      <c r="I5" s="7"/>
      <c r="J5" s="6"/>
      <c r="K5" s="6"/>
      <c r="L5" s="6"/>
      <c r="M5" s="6"/>
      <c r="N5" s="6"/>
    </row>
    <row r="7" spans="2:34" ht="15" thickBot="1" x14ac:dyDescent="0.35">
      <c r="O7" s="4"/>
    </row>
    <row r="8" spans="2:34" s="1" customFormat="1" ht="28.95" customHeight="1" thickBot="1" x14ac:dyDescent="0.35">
      <c r="B8" s="12" t="s">
        <v>4</v>
      </c>
      <c r="C8" s="13"/>
      <c r="D8" s="12" t="s">
        <v>5</v>
      </c>
      <c r="E8" s="15"/>
      <c r="F8" s="15"/>
      <c r="G8" s="15"/>
      <c r="H8" s="15"/>
      <c r="I8" s="15"/>
      <c r="J8" s="15"/>
      <c r="K8" s="13"/>
      <c r="L8" s="12" t="s">
        <v>6</v>
      </c>
      <c r="M8" s="13"/>
      <c r="N8" s="3" t="s">
        <v>15</v>
      </c>
      <c r="O8" s="12" t="s">
        <v>7</v>
      </c>
      <c r="P8" s="13"/>
    </row>
    <row r="9" spans="2:34" s="1" customFormat="1" ht="49.95" customHeight="1" x14ac:dyDescent="0.3">
      <c r="B9" s="16" t="s">
        <v>8</v>
      </c>
      <c r="C9" s="16"/>
      <c r="D9" s="11" t="s">
        <v>23</v>
      </c>
      <c r="E9" s="11"/>
      <c r="F9" s="11"/>
      <c r="G9" s="11"/>
      <c r="H9" s="11"/>
      <c r="I9" s="11"/>
      <c r="J9" s="11"/>
      <c r="K9" s="11"/>
      <c r="L9" s="31"/>
      <c r="M9" s="31"/>
      <c r="N9" s="32"/>
      <c r="O9" s="18">
        <f>L9+N9</f>
        <v>0</v>
      </c>
      <c r="P9" s="18"/>
      <c r="R9" s="2"/>
    </row>
    <row r="10" spans="2:34" s="1" customFormat="1" ht="66.75" customHeight="1" x14ac:dyDescent="0.3">
      <c r="B10" s="17" t="s">
        <v>9</v>
      </c>
      <c r="C10" s="17"/>
      <c r="D10" s="10" t="s">
        <v>27</v>
      </c>
      <c r="E10" s="10"/>
      <c r="F10" s="10"/>
      <c r="G10" s="10"/>
      <c r="H10" s="10"/>
      <c r="I10" s="10"/>
      <c r="J10" s="10"/>
      <c r="K10" s="10"/>
      <c r="L10" s="33"/>
      <c r="M10" s="33"/>
      <c r="N10" s="34"/>
      <c r="O10" s="18">
        <f t="shared" ref="O10:O14" si="0">L10+N10</f>
        <v>0</v>
      </c>
      <c r="P10" s="18"/>
    </row>
    <row r="11" spans="2:34" s="1" customFormat="1" ht="59.25" customHeight="1" x14ac:dyDescent="0.3">
      <c r="B11" s="17" t="s">
        <v>10</v>
      </c>
      <c r="C11" s="17"/>
      <c r="D11" s="10" t="s">
        <v>28</v>
      </c>
      <c r="E11" s="10"/>
      <c r="F11" s="10"/>
      <c r="G11" s="10"/>
      <c r="H11" s="10"/>
      <c r="I11" s="10"/>
      <c r="J11" s="10"/>
      <c r="K11" s="10"/>
      <c r="L11" s="33"/>
      <c r="M11" s="33"/>
      <c r="N11" s="34"/>
      <c r="O11" s="18">
        <f t="shared" si="0"/>
        <v>0</v>
      </c>
      <c r="P11" s="18"/>
    </row>
    <row r="12" spans="2:34" s="1" customFormat="1" ht="63" customHeight="1" x14ac:dyDescent="0.3">
      <c r="B12" s="17" t="s">
        <v>11</v>
      </c>
      <c r="C12" s="17"/>
      <c r="D12" s="10" t="s">
        <v>29</v>
      </c>
      <c r="E12" s="10"/>
      <c r="F12" s="10"/>
      <c r="G12" s="10"/>
      <c r="H12" s="10"/>
      <c r="I12" s="10"/>
      <c r="J12" s="10"/>
      <c r="K12" s="10"/>
      <c r="L12" s="33"/>
      <c r="M12" s="33"/>
      <c r="N12" s="34"/>
      <c r="O12" s="18">
        <f t="shared" si="0"/>
        <v>0</v>
      </c>
      <c r="P12" s="18"/>
    </row>
    <row r="13" spans="2:34" s="1" customFormat="1" ht="61.5" customHeight="1" x14ac:dyDescent="0.3">
      <c r="B13" s="17" t="s">
        <v>12</v>
      </c>
      <c r="C13" s="17"/>
      <c r="D13" s="10" t="s">
        <v>30</v>
      </c>
      <c r="E13" s="10"/>
      <c r="F13" s="10"/>
      <c r="G13" s="10"/>
      <c r="H13" s="10"/>
      <c r="I13" s="10"/>
      <c r="J13" s="10"/>
      <c r="K13" s="10"/>
      <c r="L13" s="33"/>
      <c r="M13" s="33"/>
      <c r="N13" s="34"/>
      <c r="O13" s="18">
        <f t="shared" si="0"/>
        <v>0</v>
      </c>
      <c r="P13" s="18"/>
    </row>
    <row r="14" spans="2:34" s="1" customFormat="1" ht="66.75" customHeight="1" x14ac:dyDescent="0.3">
      <c r="B14" s="17" t="s">
        <v>13</v>
      </c>
      <c r="C14" s="17"/>
      <c r="D14" s="10" t="s">
        <v>31</v>
      </c>
      <c r="E14" s="10"/>
      <c r="F14" s="10"/>
      <c r="G14" s="10"/>
      <c r="H14" s="10"/>
      <c r="I14" s="10"/>
      <c r="J14" s="10"/>
      <c r="K14" s="10"/>
      <c r="L14" s="33"/>
      <c r="M14" s="33"/>
      <c r="N14" s="34"/>
      <c r="O14" s="18">
        <f t="shared" si="0"/>
        <v>0</v>
      </c>
      <c r="P14" s="18"/>
    </row>
    <row r="15" spans="2:34" s="1" customFormat="1" ht="49.95" customHeight="1" x14ac:dyDescent="0.45">
      <c r="B15" s="20" t="s">
        <v>33</v>
      </c>
      <c r="C15" s="21"/>
      <c r="D15" s="21"/>
      <c r="E15" s="21"/>
      <c r="F15" s="21"/>
      <c r="G15" s="21"/>
      <c r="H15" s="21"/>
      <c r="I15" s="21"/>
      <c r="J15" s="21"/>
      <c r="K15" s="22"/>
      <c r="L15" s="23">
        <f>SUM(L9:M14)</f>
        <v>0</v>
      </c>
      <c r="M15" s="23"/>
      <c r="N15" s="5">
        <f>SUM(N9:N14)</f>
        <v>0</v>
      </c>
      <c r="O15" s="18">
        <f>L15+N15</f>
        <v>0</v>
      </c>
      <c r="P15" s="18"/>
      <c r="R15" s="30" t="s">
        <v>34</v>
      </c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2:34" s="1" customFormat="1" ht="57.6" customHeight="1" x14ac:dyDescent="0.3"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</row>
    <row r="17" spans="2:16" s="1" customFormat="1" ht="49.95" customHeight="1" x14ac:dyDescent="0.3">
      <c r="B17" s="19" t="s">
        <v>14</v>
      </c>
      <c r="C17" s="19"/>
      <c r="D17" s="9" t="s">
        <v>24</v>
      </c>
      <c r="E17" s="9"/>
      <c r="F17" s="9"/>
      <c r="G17" s="9"/>
      <c r="H17" s="9"/>
      <c r="I17" s="9"/>
      <c r="J17" s="9"/>
      <c r="K17" s="9"/>
      <c r="L17" s="33"/>
      <c r="M17" s="33"/>
      <c r="N17" s="34"/>
      <c r="O17" s="18">
        <f>L17+N17</f>
        <v>0</v>
      </c>
      <c r="P17" s="18"/>
    </row>
    <row r="18" spans="2:16" s="1" customFormat="1" ht="49.95" customHeight="1" x14ac:dyDescent="0.3">
      <c r="B18" s="19" t="s">
        <v>26</v>
      </c>
      <c r="C18" s="19"/>
      <c r="D18" s="9" t="s">
        <v>25</v>
      </c>
      <c r="E18" s="9"/>
      <c r="F18" s="9"/>
      <c r="G18" s="9"/>
      <c r="H18" s="9"/>
      <c r="I18" s="9"/>
      <c r="J18" s="9"/>
      <c r="K18" s="9"/>
      <c r="L18" s="33"/>
      <c r="M18" s="33"/>
      <c r="N18" s="34"/>
      <c r="O18" s="18">
        <f>L18+N18</f>
        <v>0</v>
      </c>
      <c r="P18" s="18"/>
    </row>
    <row r="20" spans="2:16" x14ac:dyDescent="0.3">
      <c r="L20" s="2"/>
    </row>
  </sheetData>
  <sheetProtection algorithmName="SHA-512" hashValue="TCp7xgO/4Frh54fYLE15AmeW8j2ucdv1ISHRrdjiqNfh0Rk+4RwOCdv+DN9VdLl3VepPX1w5Vl2o/urBDgR+qw==" saltValue="TSLd+ZTA0CXLWvcnCrRQlg==" spinCount="100000" sheet="1" objects="1" scenarios="1"/>
  <mergeCells count="48">
    <mergeCell ref="R15:AH15"/>
    <mergeCell ref="L17:M17"/>
    <mergeCell ref="L18:M18"/>
    <mergeCell ref="O14:P14"/>
    <mergeCell ref="O17:P17"/>
    <mergeCell ref="B12:C12"/>
    <mergeCell ref="B13:C13"/>
    <mergeCell ref="B14:C14"/>
    <mergeCell ref="B17:C17"/>
    <mergeCell ref="L12:M12"/>
    <mergeCell ref="L13:M13"/>
    <mergeCell ref="B15:K15"/>
    <mergeCell ref="L15:M15"/>
    <mergeCell ref="O15:P15"/>
    <mergeCell ref="B16:P16"/>
    <mergeCell ref="O18:P18"/>
    <mergeCell ref="B18:C18"/>
    <mergeCell ref="O11:P11"/>
    <mergeCell ref="O12:P12"/>
    <mergeCell ref="O13:P13"/>
    <mergeCell ref="B11:C11"/>
    <mergeCell ref="L14:M14"/>
    <mergeCell ref="L11:M11"/>
    <mergeCell ref="L8:M8"/>
    <mergeCell ref="O8:P8"/>
    <mergeCell ref="B9:C9"/>
    <mergeCell ref="E5:I5"/>
    <mergeCell ref="B10:C10"/>
    <mergeCell ref="L9:M9"/>
    <mergeCell ref="L10:M10"/>
    <mergeCell ref="O9:P9"/>
    <mergeCell ref="O10:P10"/>
    <mergeCell ref="E3:N3"/>
    <mergeCell ref="B2:I2"/>
    <mergeCell ref="D17:K17"/>
    <mergeCell ref="D18:K18"/>
    <mergeCell ref="D14:K14"/>
    <mergeCell ref="D13:K13"/>
    <mergeCell ref="D12:K12"/>
    <mergeCell ref="D11:K11"/>
    <mergeCell ref="D10:K10"/>
    <mergeCell ref="D9:K9"/>
    <mergeCell ref="B8:C8"/>
    <mergeCell ref="B3:D3"/>
    <mergeCell ref="B4:D4"/>
    <mergeCell ref="B5:D5"/>
    <mergeCell ref="E4:I4"/>
    <mergeCell ref="D8:K8"/>
  </mergeCells>
  <conditionalFormatting sqref="L15:M15">
    <cfRule type="cellIs" dxfId="0" priority="3" operator="greaterThan">
      <formula>625000</formula>
    </cfRule>
    <cfRule type="cellIs" dxfId="1" priority="2" operator="equal">
      <formula>625000</formula>
    </cfRule>
    <cfRule type="cellIs" dxfId="2" priority="1" operator="lessThan">
      <formula>625000</formula>
    </cfRule>
  </conditionalFormatting>
  <pageMargins left="0.7" right="0.7" top="0.75" bottom="0.75" header="0.3" footer="0.3"/>
  <pageSetup paperSize="9" orientation="portrait" r:id="rId1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Instruction</vt:lpstr>
      <vt:lpstr>Prices and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Wijnveldt, M. (Marvin)</dc:creator>
  <cp:lastModifiedBy>Wijnveldt, M. (Marvin)</cp:lastModifiedBy>
  <dcterms:created xsi:type="dcterms:W3CDTF">2015-06-05T18:17:20Z</dcterms:created>
  <dcterms:modified xsi:type="dcterms:W3CDTF">2026-10-23T09:17:17Z</dcterms:modified>
</cp:coreProperties>
</file>