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noordbrabant-my.sharepoint.com/personal/bduineveld_brabant_nl/Documents/Documenten/Inkooptrajecten/Bezwaarbehandelsysteem/1. Aanbestedingsdocumenten/Publicatie 19-10/"/>
    </mc:Choice>
  </mc:AlternateContent>
  <xr:revisionPtr revIDLastSave="0" documentId="8_{01A60D18-1C03-4FC1-97C2-8CA19026BD7E}" xr6:coauthVersionLast="47" xr6:coauthVersionMax="47" xr10:uidLastSave="{00000000-0000-0000-0000-000000000000}"/>
  <bookViews>
    <workbookView xWindow="-103" yWindow="-103" windowWidth="33120" windowHeight="18000" activeTab="3" xr2:uid="{00000000-000D-0000-FFFF-FFFF00000000}"/>
  </bookViews>
  <sheets>
    <sheet name="1. Invulinstructie" sheetId="1" r:id="rId1"/>
    <sheet name="2.Eenmalige implementatiekosten" sheetId="2" r:id="rId2"/>
    <sheet name="3. Jaarlijkse kosten" sheetId="3" r:id="rId3"/>
    <sheet name="4. Totale kosten (TCO)"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6" i="3" l="1"/>
  <c r="I11" i="3"/>
  <c r="K11" i="3" s="1"/>
  <c r="K6" i="3"/>
  <c r="K8" i="3" s="1"/>
  <c r="I28" i="3"/>
  <c r="K28" i="3" s="1"/>
  <c r="K30" i="3" s="1"/>
  <c r="K20" i="3"/>
  <c r="K19" i="3"/>
  <c r="I12" i="3"/>
  <c r="K12" i="3" s="1"/>
  <c r="K22" i="3" l="1"/>
  <c r="K14" i="3"/>
  <c r="B3" i="4" s="1"/>
  <c r="K33" i="3" l="1"/>
  <c r="K21" i="2"/>
</calcChain>
</file>

<file path=xl/sharedStrings.xml><?xml version="1.0" encoding="utf-8"?>
<sst xmlns="http://schemas.openxmlformats.org/spreadsheetml/2006/main" count="62" uniqueCount="52">
  <si>
    <t>Invulinstructie prijzenblad</t>
  </si>
  <si>
    <t>Gegevens inschrijver</t>
  </si>
  <si>
    <t>Inschrijver</t>
  </si>
  <si>
    <t>Naam rechtsgeldig vertegenwoordiger</t>
  </si>
  <si>
    <t>Functie vertegenwoodiger</t>
  </si>
  <si>
    <t>Datum</t>
  </si>
  <si>
    <t>Inschrijvingen waarbij de prijsopgave niet volledig is ingevuld en/of rechtsgeldig getekend zijn, kunnen naar beoordeling van de aanbestedende dienst ongeldig worden verklaard.</t>
  </si>
  <si>
    <t>Instructie: Inschrijver vult de gele cellen in.</t>
  </si>
  <si>
    <t>Eenmalige kosten</t>
  </si>
  <si>
    <t>Omschrijving</t>
  </si>
  <si>
    <t>Prijs (excl. btw)</t>
  </si>
  <si>
    <t>Implementatiekosten</t>
  </si>
  <si>
    <t xml:space="preserve">Deze kosten hebben betrekking op de eenmalige implementatie van het bezwaarbehandelsysteem conform aanbieding Inschrijver en zoals beschreven in het beschrijvend document,  het uitvoeren van alle onderdelen uit het programma van eisen en de door de Inschrijver aangeboden wensen die onderdeel uitmaken van de implementatie. </t>
  </si>
  <si>
    <t>Opleidingskosten</t>
  </si>
  <si>
    <t>Opleidingskosten/trainingskosten (rollen) conform §5.4 van Beschrijvend Document</t>
  </si>
  <si>
    <t>Koppelingskosten</t>
  </si>
  <si>
    <t>Het realiseren van de benodigde koppelingen zoals beschreven in  §5.6 van het beschrijvend document.</t>
  </si>
  <si>
    <t>Conversie/migratie data</t>
  </si>
  <si>
    <t>Migratie van de huidige data in Anago, zoals beschreven in  §5.7 van het beschrijvend document</t>
  </si>
  <si>
    <t>Eventuele additionele kosten</t>
  </si>
  <si>
    <t>(alleen invullen indien van toepassing; geef hier uw toelichting van additionele eenmalige kosten als onderdeel van de implementatie)</t>
  </si>
  <si>
    <t>Totale eenmalige implementatiekosten</t>
  </si>
  <si>
    <t>Zie opmerkingen onderaan in het document</t>
  </si>
  <si>
    <t>Functioneel beheer</t>
  </si>
  <si>
    <t>Uurtarief</t>
  </si>
  <si>
    <t>Aantal uur</t>
  </si>
  <si>
    <t>Totaalprijs per jaar</t>
  </si>
  <si>
    <t>Totaalprijs voor 4 jaar</t>
  </si>
  <si>
    <t xml:space="preserve">Functioneel beheer zoals beschreven in paragraaf 5.5 van het beschrijvend document.
</t>
  </si>
  <si>
    <t>Subtotaal functioneel beheer</t>
  </si>
  <si>
    <t>Subtotaal optionele dienstverlening</t>
  </si>
  <si>
    <t xml:space="preserve">Overige jaarlijks terugkerende kosten </t>
  </si>
  <si>
    <t>(alleen invullen indien van toepassing; geef hier uw toelichting van additionele jaarlijks terugkerende kosten, inclusief eventuele afhankelijkheden en/of benodigde aantallen)</t>
  </si>
  <si>
    <t>4 jaar</t>
  </si>
  <si>
    <t>Subtotaal  overige jaarlijkse terugkerende kosten</t>
  </si>
  <si>
    <t>Jaarlijkse licentiekosten voor het bezwaaarbehandelsysteem als dienst, inclusief gebruiksrecht, hosting, onderhoud, technisch beheer, helpdeskondersteuning en doorontwikkeling (zoals updates en upgrades), conform de afspraken in de SLA.</t>
  </si>
  <si>
    <t>Aantal</t>
  </si>
  <si>
    <t>Jaarprijs per licentie (excl. btw)</t>
  </si>
  <si>
    <t>Gebruikerslicentiekosten</t>
  </si>
  <si>
    <t>De prijs per gebruiker is een vast bedrag, ongeacht het aantal gebruikers. Er zijn geen staffels, minimumaantallen of toeslagen die afhankelijk zijn van het aantal gebruikers.</t>
  </si>
  <si>
    <r>
      <t>Optionele extra dienstverlening</t>
    </r>
    <r>
      <rPr>
        <b/>
        <sz val="12"/>
        <color rgb="FFFF0000"/>
        <rFont val="Calibri"/>
        <family val="2"/>
      </rPr>
      <t>¹</t>
    </r>
  </si>
  <si>
    <t xml:space="preserve">Opmerking 1: De optionele extra dienstverlening betreft dienstverlening aanvullend op het functioneel beheer en de inhoudelijke ondersteuning die reeds standaard (vast) worden afgenomen. </t>
  </si>
  <si>
    <t>Opmerking 2: De totaalprijs voor 4 jaar is een rekeneenheid om een inschrijfprijs te kunnen bepalen.</t>
  </si>
  <si>
    <r>
      <t>Totaalprijs voor 4 jaar</t>
    </r>
    <r>
      <rPr>
        <b/>
        <sz val="12"/>
        <color rgb="FFFF0000"/>
        <rFont val="Calibri"/>
        <family val="2"/>
      </rPr>
      <t>²</t>
    </r>
  </si>
  <si>
    <t>Totale jaarlijkse kosten</t>
  </si>
  <si>
    <t>Technisch consultant</t>
  </si>
  <si>
    <t>Trainer/opleider</t>
  </si>
  <si>
    <t>Totale jaarlijkse licentiekosten</t>
  </si>
  <si>
    <t>Totale inschrijfprijs</t>
  </si>
  <si>
    <t>Inschrijfprijs</t>
  </si>
  <si>
    <t>Uw totale inschrijfprijs o.b.v. 4 jaar, bestaande uit:
Eenmalige implementatiekosten (Cel ‘Implementatiekosten!K21’)
Functioneel beheer (Cel ‘’Jaarlijkse kosten’!K8')
Optionele extra dienstverlening (Cel ‘’Jaarlijkse kosten’!K14')’
Overige jaarlijks terugkerende kosten (Cel ‘’Jaarlijkse kosten’!K22')
Jaarlijkse licentiekosten (Cel ‘’Jaarlijkse kosten’!K46')</t>
  </si>
  <si>
    <t xml:space="preserve">In het tablad 'Eenmalige implementatiekosten' dient u de eenmalige prijselementen op te geven, exclusief BTW. 
In het tablad 'Jaarlijkse kosten' dient u jaarlijkse (licentie)kosten op te geven, exclusief btw.
In het tablad 'Totale kosten (TCO)' dient u geen kosten op te geven; dit tabblad wordt automatisch gevuld aan de hand van de door inschrijver ingevulde cellen.
Instructies:
1.  U vult alle bedragen in die benodigd zijn om de software werkend op te leveren en te gebruiken conform alle eisen en wensen zoals beschreven in het beschrijvend document en de bijlagen, inclusief eventuele zaken die u heeft aangeboden in de beantwoording van de eisen en wensen;
2. U dient enkel de geel gemarkeerde velden in te vullen. 
          - In relatie tot de jaarlijkse licentiekosten houdt dit in dat u het bedrag invult per aangegeven aantal per rol. De vermenigvuldiging met het aantal wordt automatisch berekend; 
3. Er zijn voor zowel de eenmalige implementatiekosten als jaarlijkse kosten meerdere rijen voor "overige kosten" toegevoegd. Hier kunt u eventuele prijzen die niet in het prijzenblad staan opgenomen toevoegen. Doe dit als volgt: In de rij "&lt;hier invullen welke kosten&gt;" vult u in om welke kosten het gaat. 
4.  Negatieve en onrealistische bedragen zijn niet toegestaan. De aanbestedende dienst behoudt zich het recht voor om Inschrijvingen met onrealistische bedragen of bedragen die de beoordelingsmethodiek frustreren uit te sluiten van deelname.
5. Voor deze opdracht geldt een prijsplafond van €435.000 (excl. btw), dat uitsluitend van toepassing is op de inschrijfprijs zoals opgenomen in dit prijsblad. Voor de voorwaarden en de uitzonderingen (optionele onderdelen) verwijzen wij naar paragraaf 4.2.8 van het beschrijvend 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</si>
</sst>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30"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font>
    <font>
      <sz val="16"/>
      <color rgb="FF000000"/>
      <name val="Calibri"/>
      <family val="2"/>
    </font>
    <font>
      <sz val="16"/>
      <color rgb="FF000000"/>
      <name val="Calibri"/>
    </font>
    <font>
      <i/>
      <sz val="11"/>
      <color rgb="FF000000"/>
      <name val="Calibri"/>
    </font>
    <font>
      <b/>
      <sz val="14"/>
      <color theme="1"/>
      <name val="Calibri"/>
      <family val="2"/>
      <scheme val="minor"/>
    </font>
    <font>
      <b/>
      <sz val="12"/>
      <color theme="1"/>
      <name val="Calibri"/>
      <family val="2"/>
      <scheme val="minor"/>
    </font>
    <font>
      <b/>
      <sz val="12"/>
      <color rgb="FFFF0000"/>
      <name val="Calibri"/>
      <family val="2"/>
      <scheme val="minor"/>
    </font>
    <font>
      <sz val="11"/>
      <color rgb="FF000000"/>
      <name val="Calibri"/>
      <family val="2"/>
    </font>
    <font>
      <sz val="11"/>
      <color rgb="FF000000"/>
      <name val="Calibri"/>
      <scheme val="minor"/>
    </font>
    <font>
      <b/>
      <sz val="12"/>
      <name val="Calibri"/>
      <family val="2"/>
    </font>
    <font>
      <sz val="11"/>
      <color theme="1"/>
      <name val="Calibri"/>
      <family val="2"/>
    </font>
    <font>
      <b/>
      <sz val="12"/>
      <name val="Calibri"/>
    </font>
    <font>
      <b/>
      <sz val="14"/>
      <color rgb="FF000000"/>
      <name val="Calibri"/>
    </font>
    <font>
      <b/>
      <sz val="12"/>
      <color rgb="FF000000"/>
      <name val="Calibri"/>
    </font>
    <font>
      <sz val="11"/>
      <color theme="1"/>
      <name val="Calibri"/>
    </font>
    <font>
      <i/>
      <sz val="11"/>
      <color rgb="FF000000"/>
      <name val="Calibri"/>
      <family val="2"/>
    </font>
    <font>
      <sz val="11"/>
      <color rgb="FF000000"/>
      <name val="Calibri"/>
    </font>
    <font>
      <sz val="12"/>
      <color rgb="FF000000"/>
      <name val="Calibri"/>
    </font>
    <font>
      <b/>
      <sz val="11"/>
      <name val="Calibri"/>
      <family val="2"/>
    </font>
    <font>
      <b/>
      <sz val="14"/>
      <color rgb="FF000000"/>
      <name val="Calibri"/>
      <family val="2"/>
    </font>
    <font>
      <b/>
      <sz val="11"/>
      <color rgb="FF000000"/>
      <name val="Calibri"/>
      <family val="2"/>
    </font>
    <font>
      <b/>
      <sz val="12"/>
      <color rgb="FF000000"/>
      <name val="Calibri"/>
      <family val="2"/>
    </font>
    <font>
      <b/>
      <sz val="11"/>
      <color rgb="FF000000"/>
      <name val="Calibri"/>
    </font>
    <font>
      <b/>
      <sz val="12"/>
      <color rgb="FFFF0000"/>
      <name val="Calibri"/>
      <family val="2"/>
    </font>
    <font>
      <b/>
      <sz val="14"/>
      <color rgb="FFFF0000"/>
      <name val="Calibri"/>
      <family val="2"/>
      <scheme val="minor"/>
    </font>
    <font>
      <sz val="11"/>
      <color rgb="FF242424"/>
      <name val="Aptos Narrow"/>
      <family val="2"/>
    </font>
    <font>
      <sz val="12"/>
      <name val="Calibri"/>
      <family val="2"/>
    </font>
  </fonts>
  <fills count="17">
    <fill>
      <patternFill patternType="none"/>
    </fill>
    <fill>
      <patternFill patternType="gray125"/>
    </fill>
    <fill>
      <patternFill patternType="solid">
        <fgColor rgb="FFD9E1F2"/>
        <bgColor rgb="FF000000"/>
      </patternFill>
    </fill>
    <fill>
      <patternFill patternType="solid">
        <fgColor theme="0"/>
        <bgColor indexed="64"/>
      </patternFill>
    </fill>
    <fill>
      <patternFill patternType="solid">
        <fgColor theme="9"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99"/>
        <bgColor rgb="FF000000"/>
      </patternFill>
    </fill>
    <fill>
      <patternFill patternType="solid">
        <fgColor theme="4" tint="0.59999389629810485"/>
        <bgColor rgb="FF000000"/>
      </patternFill>
    </fill>
    <fill>
      <patternFill patternType="solid">
        <fgColor theme="4" tint="0.79998168889431442"/>
        <bgColor rgb="FF000000"/>
      </patternFill>
    </fill>
    <fill>
      <patternFill patternType="solid">
        <fgColor theme="2"/>
        <bgColor indexed="64"/>
      </patternFill>
    </fill>
    <fill>
      <patternFill patternType="solid">
        <fgColor theme="9" tint="0.59999389629810485"/>
        <bgColor indexed="64"/>
      </patternFill>
    </fill>
    <fill>
      <patternFill patternType="solid">
        <fgColor rgb="FF8EA9DB"/>
        <bgColor rgb="FF000000"/>
      </patternFill>
    </fill>
    <fill>
      <patternFill patternType="solid">
        <fgColor rgb="FFB4C6E7"/>
        <bgColor rgb="FF000000"/>
      </patternFill>
    </fill>
    <fill>
      <patternFill patternType="solid">
        <fgColor rgb="FFFFFF00"/>
        <bgColor indexed="64"/>
      </patternFill>
    </fill>
  </fills>
  <borders count="52">
    <border>
      <left/>
      <right/>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rgb="FF000000"/>
      </top>
      <bottom style="thin">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diagonal/>
    </border>
    <border>
      <left style="medium">
        <color rgb="FF000000"/>
      </left>
      <right/>
      <top/>
      <bottom/>
      <diagonal/>
    </border>
    <border>
      <left style="medium">
        <color rgb="FF000000"/>
      </left>
      <right style="thin">
        <color indexed="64"/>
      </right>
      <top style="thin">
        <color indexed="64"/>
      </top>
      <bottom style="thin">
        <color indexed="64"/>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indexed="64"/>
      </right>
      <top/>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85">
    <xf numFmtId="0" fontId="0" fillId="0" borderId="0" xfId="0"/>
    <xf numFmtId="44" fontId="10" fillId="9" borderId="23" xfId="1" applyFont="1" applyFill="1" applyBorder="1" applyAlignment="1" applyProtection="1">
      <alignment horizontal="left"/>
      <protection locked="0"/>
    </xf>
    <xf numFmtId="44" fontId="18" fillId="9" borderId="23" xfId="1" applyFont="1" applyFill="1" applyBorder="1" applyAlignment="1" applyProtection="1">
      <alignment horizontal="left"/>
      <protection locked="0"/>
    </xf>
    <xf numFmtId="0" fontId="10" fillId="4" borderId="0" xfId="1" applyNumberFormat="1" applyFont="1" applyFill="1" applyBorder="1" applyAlignment="1" applyProtection="1">
      <alignment horizontal="right"/>
    </xf>
    <xf numFmtId="0" fontId="10" fillId="4" borderId="0" xfId="1" applyNumberFormat="1" applyFont="1" applyFill="1" applyBorder="1" applyAlignment="1" applyProtection="1">
      <alignment horizontal="left"/>
    </xf>
    <xf numFmtId="44" fontId="10" fillId="4" borderId="0" xfId="1" applyFont="1" applyFill="1" applyBorder="1" applyAlignment="1" applyProtection="1">
      <alignment horizontal="left"/>
    </xf>
    <xf numFmtId="44" fontId="18" fillId="9" borderId="41" xfId="1" applyFont="1" applyFill="1" applyBorder="1" applyAlignment="1" applyProtection="1">
      <alignment horizontal="left" vertical="top" wrapText="1"/>
      <protection locked="0"/>
    </xf>
    <xf numFmtId="44" fontId="10" fillId="4" borderId="31" xfId="1" applyFont="1" applyFill="1" applyBorder="1" applyAlignment="1" applyProtection="1">
      <alignment horizontal="left"/>
    </xf>
    <xf numFmtId="44" fontId="10" fillId="4" borderId="27" xfId="1" applyFont="1" applyFill="1" applyBorder="1" applyAlignment="1" applyProtection="1">
      <alignment horizontal="left"/>
    </xf>
    <xf numFmtId="0" fontId="13" fillId="4" borderId="0" xfId="1" applyNumberFormat="1" applyFont="1" applyFill="1" applyBorder="1" applyAlignment="1" applyProtection="1">
      <alignment horizontal="left"/>
    </xf>
    <xf numFmtId="3" fontId="10" fillId="2" borderId="0" xfId="1" applyNumberFormat="1" applyFont="1" applyFill="1" applyBorder="1" applyAlignment="1" applyProtection="1">
      <alignment horizontal="right"/>
    </xf>
    <xf numFmtId="0" fontId="10" fillId="2" borderId="0" xfId="1" applyNumberFormat="1" applyFont="1" applyFill="1" applyBorder="1" applyAlignment="1" applyProtection="1">
      <alignment horizontal="left"/>
    </xf>
    <xf numFmtId="0" fontId="13" fillId="2" borderId="0" xfId="1" applyNumberFormat="1" applyFont="1" applyFill="1" applyBorder="1" applyAlignment="1" applyProtection="1">
      <alignment horizontal="left"/>
    </xf>
    <xf numFmtId="0" fontId="3" fillId="2" borderId="0" xfId="0" applyFont="1" applyFill="1"/>
    <xf numFmtId="0" fontId="4" fillId="2" borderId="0" xfId="0" applyFont="1" applyFill="1"/>
    <xf numFmtId="0" fontId="5" fillId="2" borderId="0" xfId="0" applyFont="1" applyFill="1"/>
    <xf numFmtId="0" fontId="0" fillId="0" borderId="1" xfId="0" applyBorder="1"/>
    <xf numFmtId="0" fontId="0" fillId="3" borderId="5" xfId="0" applyFill="1" applyBorder="1"/>
    <xf numFmtId="0" fontId="0" fillId="3" borderId="6" xfId="0" applyFill="1" applyBorder="1"/>
    <xf numFmtId="0" fontId="0" fillId="0" borderId="7" xfId="0" applyBorder="1"/>
    <xf numFmtId="0" fontId="0" fillId="3" borderId="0" xfId="0" applyFill="1"/>
    <xf numFmtId="0" fontId="0" fillId="3" borderId="12" xfId="0" applyFill="1" applyBorder="1"/>
    <xf numFmtId="0" fontId="0" fillId="0" borderId="7" xfId="0" applyBorder="1" applyAlignment="1">
      <alignment vertical="center"/>
    </xf>
    <xf numFmtId="0" fontId="0" fillId="3" borderId="13" xfId="0" applyFill="1" applyBorder="1" applyAlignment="1">
      <alignment vertical="center"/>
    </xf>
    <xf numFmtId="0" fontId="0" fillId="3" borderId="0" xfId="0" applyFill="1" applyAlignment="1">
      <alignment vertical="center"/>
    </xf>
    <xf numFmtId="0" fontId="0" fillId="3" borderId="13" xfId="0" applyFill="1" applyBorder="1"/>
    <xf numFmtId="0" fontId="0" fillId="8" borderId="0" xfId="0" applyFill="1"/>
    <xf numFmtId="0" fontId="2" fillId="7" borderId="23" xfId="0" applyFont="1" applyFill="1" applyBorder="1"/>
    <xf numFmtId="0" fontId="0" fillId="8" borderId="12" xfId="0" applyFill="1" applyBorder="1"/>
    <xf numFmtId="0" fontId="0" fillId="0" borderId="7" xfId="0" applyBorder="1" applyAlignment="1">
      <alignment horizontal="left"/>
    </xf>
    <xf numFmtId="0" fontId="0" fillId="8" borderId="0" xfId="0" applyFill="1" applyAlignment="1">
      <alignment horizontal="left"/>
    </xf>
    <xf numFmtId="0" fontId="0" fillId="8" borderId="12" xfId="0" applyFill="1" applyBorder="1" applyAlignment="1">
      <alignment horizontal="left"/>
    </xf>
    <xf numFmtId="0" fontId="0" fillId="0" borderId="0" xfId="0" applyAlignment="1">
      <alignment horizontal="left"/>
    </xf>
    <xf numFmtId="0" fontId="0" fillId="8" borderId="13" xfId="0" applyFill="1" applyBorder="1" applyAlignment="1">
      <alignment horizontal="left" vertical="center"/>
    </xf>
    <xf numFmtId="0" fontId="0" fillId="8" borderId="0" xfId="0" applyFill="1" applyAlignment="1">
      <alignment horizontal="left" vertical="center"/>
    </xf>
    <xf numFmtId="0" fontId="0" fillId="8" borderId="0" xfId="0" applyFill="1" applyAlignment="1">
      <alignment horizontal="left" vertical="top" wrapText="1"/>
    </xf>
    <xf numFmtId="44" fontId="0" fillId="8" borderId="0" xfId="0" applyNumberFormat="1" applyFill="1" applyAlignment="1">
      <alignment horizontal="center"/>
    </xf>
    <xf numFmtId="44" fontId="2" fillId="7" borderId="27" xfId="0" applyNumberFormat="1" applyFont="1" applyFill="1" applyBorder="1" applyAlignment="1">
      <alignment vertical="center"/>
    </xf>
    <xf numFmtId="0" fontId="12" fillId="11" borderId="0" xfId="0" applyFont="1" applyFill="1" applyAlignment="1">
      <alignment horizontal="left" wrapText="1"/>
    </xf>
    <xf numFmtId="0" fontId="0" fillId="0" borderId="32" xfId="0" applyBorder="1"/>
    <xf numFmtId="0" fontId="0" fillId="8" borderId="15" xfId="0" applyFill="1" applyBorder="1"/>
    <xf numFmtId="0" fontId="0" fillId="8" borderId="16" xfId="0" applyFill="1" applyBorder="1"/>
    <xf numFmtId="0" fontId="0" fillId="8" borderId="17" xfId="0" applyFill="1" applyBorder="1"/>
    <xf numFmtId="0" fontId="14" fillId="4" borderId="38" xfId="0" applyFont="1" applyFill="1" applyBorder="1" applyAlignment="1">
      <alignment horizontal="left"/>
    </xf>
    <xf numFmtId="0" fontId="14" fillId="4" borderId="39" xfId="0" applyFont="1" applyFill="1" applyBorder="1" applyAlignment="1">
      <alignment horizontal="left"/>
    </xf>
    <xf numFmtId="0" fontId="14" fillId="4" borderId="40" xfId="0" applyFont="1" applyFill="1" applyBorder="1" applyAlignment="1">
      <alignment horizontal="left"/>
    </xf>
    <xf numFmtId="0" fontId="14" fillId="13" borderId="41" xfId="0" applyFont="1" applyFill="1" applyBorder="1" applyAlignment="1">
      <alignment horizontal="left"/>
    </xf>
    <xf numFmtId="0" fontId="15" fillId="4" borderId="7" xfId="0" applyFont="1" applyFill="1" applyBorder="1" applyAlignment="1">
      <alignment horizontal="left"/>
    </xf>
    <xf numFmtId="0" fontId="15" fillId="4" borderId="0" xfId="0" applyFont="1" applyFill="1" applyAlignment="1">
      <alignment horizontal="left"/>
    </xf>
    <xf numFmtId="0" fontId="16" fillId="4" borderId="23" xfId="0" applyFont="1" applyFill="1" applyBorder="1" applyAlignment="1">
      <alignment horizontal="left"/>
    </xf>
    <xf numFmtId="0" fontId="15" fillId="4" borderId="42" xfId="0" applyFont="1" applyFill="1" applyBorder="1" applyAlignment="1">
      <alignment horizontal="left"/>
    </xf>
    <xf numFmtId="0" fontId="14" fillId="4" borderId="43" xfId="0" applyFont="1" applyFill="1" applyBorder="1" applyAlignment="1">
      <alignment horizontal="left"/>
    </xf>
    <xf numFmtId="0" fontId="16" fillId="4" borderId="0" xfId="0" applyFont="1" applyFill="1" applyAlignment="1">
      <alignment horizontal="left"/>
    </xf>
    <xf numFmtId="0" fontId="17" fillId="4" borderId="44" xfId="0" applyFont="1" applyFill="1" applyBorder="1" applyAlignment="1">
      <alignment horizontal="left" vertical="top" wrapText="1"/>
    </xf>
    <xf numFmtId="1" fontId="19" fillId="4" borderId="23" xfId="1" applyNumberFormat="1" applyFont="1" applyFill="1" applyBorder="1" applyAlignment="1" applyProtection="1">
      <alignment horizontal="left"/>
    </xf>
    <xf numFmtId="0" fontId="19" fillId="4" borderId="0" xfId="0" applyFont="1" applyFill="1" applyAlignment="1">
      <alignment horizontal="left"/>
    </xf>
    <xf numFmtId="44" fontId="19" fillId="4" borderId="23" xfId="1" applyFont="1" applyFill="1" applyBorder="1" applyAlignment="1" applyProtection="1">
      <alignment horizontal="left"/>
    </xf>
    <xf numFmtId="44" fontId="19" fillId="4" borderId="23" xfId="0" applyNumberFormat="1" applyFont="1" applyFill="1" applyBorder="1" applyAlignment="1">
      <alignment horizontal="left"/>
    </xf>
    <xf numFmtId="44" fontId="14" fillId="13" borderId="23" xfId="0" applyNumberFormat="1" applyFont="1" applyFill="1" applyBorder="1" applyAlignment="1">
      <alignment horizontal="left"/>
    </xf>
    <xf numFmtId="0" fontId="20" fillId="4" borderId="27" xfId="0" applyFont="1" applyFill="1" applyBorder="1" applyAlignment="1">
      <alignment horizontal="left"/>
    </xf>
    <xf numFmtId="0" fontId="14" fillId="13" borderId="44" xfId="0" applyFont="1" applyFill="1" applyBorder="1" applyAlignment="1">
      <alignment horizontal="left"/>
    </xf>
    <xf numFmtId="0" fontId="15" fillId="4" borderId="39" xfId="0" applyFont="1" applyFill="1" applyBorder="1" applyAlignment="1">
      <alignment horizontal="left"/>
    </xf>
    <xf numFmtId="0" fontId="16" fillId="4" borderId="39" xfId="0" applyFont="1" applyFill="1" applyBorder="1" applyAlignment="1">
      <alignment horizontal="left"/>
    </xf>
    <xf numFmtId="0" fontId="15" fillId="4" borderId="40" xfId="0" applyFont="1" applyFill="1" applyBorder="1" applyAlignment="1">
      <alignment horizontal="left"/>
    </xf>
    <xf numFmtId="0" fontId="21" fillId="13" borderId="41" xfId="0" applyFont="1" applyFill="1" applyBorder="1" applyAlignment="1">
      <alignment horizontal="left"/>
    </xf>
    <xf numFmtId="0" fontId="22" fillId="4" borderId="0" xfId="0" applyFont="1" applyFill="1" applyAlignment="1">
      <alignment horizontal="left"/>
    </xf>
    <xf numFmtId="0" fontId="0" fillId="4" borderId="0" xfId="0" applyFill="1"/>
    <xf numFmtId="0" fontId="23" fillId="4" borderId="42" xfId="0" applyFont="1" applyFill="1" applyBorder="1" applyAlignment="1">
      <alignment horizontal="left"/>
    </xf>
    <xf numFmtId="0" fontId="21" fillId="4" borderId="43" xfId="0" applyFont="1" applyFill="1" applyBorder="1" applyAlignment="1">
      <alignment horizontal="left"/>
    </xf>
    <xf numFmtId="0" fontId="10" fillId="4" borderId="0" xfId="0" applyFont="1" applyFill="1" applyAlignment="1">
      <alignment horizontal="left"/>
    </xf>
    <xf numFmtId="0" fontId="13" fillId="4" borderId="0" xfId="0" applyFont="1" applyFill="1" applyAlignment="1">
      <alignment horizontal="left"/>
    </xf>
    <xf numFmtId="0" fontId="22" fillId="4" borderId="7" xfId="0" applyFont="1" applyFill="1" applyBorder="1" applyAlignment="1">
      <alignment horizontal="left"/>
    </xf>
    <xf numFmtId="0" fontId="13" fillId="4" borderId="44" xfId="0" applyFont="1" applyFill="1" applyBorder="1" applyAlignment="1">
      <alignment horizontal="left"/>
    </xf>
    <xf numFmtId="0" fontId="24" fillId="14" borderId="44" xfId="0" applyFont="1" applyFill="1" applyBorder="1" applyAlignment="1">
      <alignment horizontal="left" wrapText="1"/>
    </xf>
    <xf numFmtId="0" fontId="14" fillId="4" borderId="47" xfId="0" applyFont="1" applyFill="1" applyBorder="1" applyAlignment="1">
      <alignment horizontal="left"/>
    </xf>
    <xf numFmtId="0" fontId="15" fillId="4" borderId="37" xfId="0" applyFont="1" applyFill="1" applyBorder="1" applyAlignment="1">
      <alignment horizontal="left"/>
    </xf>
    <xf numFmtId="0" fontId="16" fillId="4" borderId="37" xfId="0" applyFont="1" applyFill="1" applyBorder="1" applyAlignment="1">
      <alignment horizontal="left"/>
    </xf>
    <xf numFmtId="0" fontId="22" fillId="4" borderId="37" xfId="0" applyFont="1" applyFill="1" applyBorder="1" applyAlignment="1">
      <alignment horizontal="left"/>
    </xf>
    <xf numFmtId="0" fontId="15" fillId="4" borderId="48" xfId="0" applyFont="1" applyFill="1" applyBorder="1" applyAlignment="1">
      <alignment horizontal="left"/>
    </xf>
    <xf numFmtId="0" fontId="14" fillId="2" borderId="43" xfId="0" applyFont="1" applyFill="1" applyBorder="1" applyAlignment="1">
      <alignment horizontal="left"/>
    </xf>
    <xf numFmtId="0" fontId="15" fillId="2" borderId="7" xfId="0" applyFont="1" applyFill="1" applyBorder="1" applyAlignment="1">
      <alignment horizontal="left"/>
    </xf>
    <xf numFmtId="0" fontId="15" fillId="2" borderId="0" xfId="0" applyFont="1" applyFill="1" applyAlignment="1">
      <alignment horizontal="left"/>
    </xf>
    <xf numFmtId="0" fontId="16" fillId="2" borderId="0" xfId="0" applyFont="1" applyFill="1" applyAlignment="1">
      <alignment horizontal="left"/>
    </xf>
    <xf numFmtId="0" fontId="15" fillId="2" borderId="42" xfId="0" applyFont="1" applyFill="1" applyBorder="1" applyAlignment="1">
      <alignment horizontal="left"/>
    </xf>
    <xf numFmtId="0" fontId="12" fillId="15" borderId="41" xfId="0" applyFont="1" applyFill="1" applyBorder="1" applyAlignment="1">
      <alignment horizontal="left" wrapText="1"/>
    </xf>
    <xf numFmtId="0" fontId="22" fillId="2" borderId="0" xfId="0" applyFont="1" applyFill="1" applyAlignment="1">
      <alignment horizontal="left"/>
    </xf>
    <xf numFmtId="0" fontId="22" fillId="2" borderId="49" xfId="0" applyFont="1" applyFill="1" applyBorder="1" applyAlignment="1">
      <alignment horizontal="left"/>
    </xf>
    <xf numFmtId="0" fontId="24" fillId="2" borderId="23" xfId="0" applyFont="1" applyFill="1" applyBorder="1" applyAlignment="1">
      <alignment horizontal="left"/>
    </xf>
    <xf numFmtId="0" fontId="22" fillId="2" borderId="7" xfId="0" applyFont="1" applyFill="1" applyBorder="1" applyAlignment="1">
      <alignment horizontal="left"/>
    </xf>
    <xf numFmtId="0" fontId="16" fillId="2" borderId="23" xfId="0" applyFont="1" applyFill="1" applyBorder="1" applyAlignment="1">
      <alignment horizontal="left" wrapText="1"/>
    </xf>
    <xf numFmtId="0" fontId="22" fillId="2" borderId="42" xfId="0" applyFont="1" applyFill="1" applyBorder="1" applyAlignment="1">
      <alignment horizontal="left"/>
    </xf>
    <xf numFmtId="0" fontId="12" fillId="2" borderId="50" xfId="0" applyFont="1" applyFill="1" applyBorder="1" applyAlignment="1">
      <alignment horizontal="left"/>
    </xf>
    <xf numFmtId="0" fontId="24" fillId="2" borderId="0" xfId="0" applyFont="1" applyFill="1" applyAlignment="1">
      <alignment horizontal="left"/>
    </xf>
    <xf numFmtId="0" fontId="12" fillId="2" borderId="44" xfId="0" applyFont="1" applyFill="1" applyBorder="1" applyAlignment="1">
      <alignment horizontal="left"/>
    </xf>
    <xf numFmtId="0" fontId="13" fillId="2" borderId="42" xfId="0" applyFont="1" applyFill="1" applyBorder="1" applyAlignment="1">
      <alignment horizontal="left"/>
    </xf>
    <xf numFmtId="0" fontId="13" fillId="2" borderId="51" xfId="0" applyFont="1" applyFill="1" applyBorder="1" applyAlignment="1">
      <alignment horizontal="left" wrapText="1"/>
    </xf>
    <xf numFmtId="0" fontId="10" fillId="2" borderId="0" xfId="0" applyFont="1" applyFill="1" applyAlignment="1">
      <alignment horizontal="left"/>
    </xf>
    <xf numFmtId="44" fontId="19" fillId="2" borderId="23" xfId="1" applyFont="1" applyFill="1" applyBorder="1" applyAlignment="1" applyProtection="1">
      <alignment horizontal="left"/>
    </xf>
    <xf numFmtId="0" fontId="19" fillId="2" borderId="0" xfId="0" applyFont="1" applyFill="1" applyAlignment="1">
      <alignment horizontal="left"/>
    </xf>
    <xf numFmtId="44" fontId="19" fillId="2" borderId="23" xfId="0" applyNumberFormat="1" applyFont="1" applyFill="1" applyBorder="1" applyAlignment="1">
      <alignment horizontal="left"/>
    </xf>
    <xf numFmtId="0" fontId="25" fillId="2" borderId="42" xfId="0" applyFont="1" applyFill="1" applyBorder="1" applyAlignment="1">
      <alignment horizontal="left"/>
    </xf>
    <xf numFmtId="0" fontId="13" fillId="2" borderId="0" xfId="0" applyFont="1" applyFill="1" applyAlignment="1">
      <alignment horizontal="left"/>
    </xf>
    <xf numFmtId="0" fontId="13" fillId="2" borderId="0" xfId="0" applyFont="1" applyFill="1" applyAlignment="1">
      <alignment horizontal="right"/>
    </xf>
    <xf numFmtId="0" fontId="23" fillId="2" borderId="42" xfId="0" applyFont="1" applyFill="1" applyBorder="1" applyAlignment="1">
      <alignment horizontal="left"/>
    </xf>
    <xf numFmtId="0" fontId="12" fillId="2" borderId="43" xfId="0" applyFont="1" applyFill="1" applyBorder="1" applyAlignment="1">
      <alignment horizontal="left"/>
    </xf>
    <xf numFmtId="0" fontId="24" fillId="14" borderId="41" xfId="0" applyFont="1" applyFill="1" applyBorder="1" applyAlignment="1">
      <alignment horizontal="left" wrapText="1"/>
    </xf>
    <xf numFmtId="164" fontId="10" fillId="14" borderId="23" xfId="0" applyNumberFormat="1" applyFont="1" applyFill="1" applyBorder="1" applyAlignment="1">
      <alignment horizontal="left"/>
    </xf>
    <xf numFmtId="0" fontId="13" fillId="2" borderId="47" xfId="0" applyFont="1" applyFill="1" applyBorder="1"/>
    <xf numFmtId="0" fontId="13" fillId="2" borderId="37" xfId="0" applyFont="1" applyFill="1" applyBorder="1"/>
    <xf numFmtId="0" fontId="13" fillId="2" borderId="37" xfId="0" applyFont="1" applyFill="1" applyBorder="1" applyAlignment="1">
      <alignment horizontal="left"/>
    </xf>
    <xf numFmtId="0" fontId="13" fillId="2" borderId="48" xfId="0" applyFont="1" applyFill="1" applyBorder="1" applyAlignment="1">
      <alignment horizontal="left"/>
    </xf>
    <xf numFmtId="0" fontId="19" fillId="0" borderId="0" xfId="0" applyFont="1"/>
    <xf numFmtId="0" fontId="0" fillId="0" borderId="0" xfId="0" applyAlignment="1">
      <alignment horizontal="left" vertical="top"/>
    </xf>
    <xf numFmtId="0" fontId="19" fillId="0" borderId="0" xfId="0" applyFont="1" applyAlignment="1">
      <alignment wrapText="1"/>
    </xf>
    <xf numFmtId="0" fontId="24" fillId="13" borderId="45" xfId="0" applyFont="1" applyFill="1" applyBorder="1" applyAlignment="1">
      <alignment horizontal="left"/>
    </xf>
    <xf numFmtId="0" fontId="10" fillId="16" borderId="27" xfId="0" applyFont="1" applyFill="1" applyBorder="1" applyAlignment="1">
      <alignment wrapText="1"/>
    </xf>
    <xf numFmtId="0" fontId="24" fillId="4" borderId="23" xfId="0" applyFont="1" applyFill="1" applyBorder="1" applyAlignment="1">
      <alignment horizontal="left"/>
    </xf>
    <xf numFmtId="0" fontId="28" fillId="16" borderId="27" xfId="0" applyFont="1" applyFill="1" applyBorder="1" applyAlignment="1">
      <alignment wrapText="1"/>
    </xf>
    <xf numFmtId="0" fontId="19" fillId="0" borderId="22" xfId="0" applyFont="1" applyBorder="1" applyAlignment="1">
      <alignment wrapText="1"/>
    </xf>
    <xf numFmtId="0" fontId="28" fillId="0" borderId="0" xfId="0" applyFont="1" applyAlignment="1">
      <alignment wrapText="1"/>
    </xf>
    <xf numFmtId="0" fontId="29" fillId="4" borderId="41" xfId="0" applyFont="1" applyFill="1" applyBorder="1" applyAlignment="1">
      <alignment horizontal="left"/>
    </xf>
    <xf numFmtId="0" fontId="29" fillId="4" borderId="46" xfId="0" applyFont="1" applyFill="1" applyBorder="1" applyAlignment="1">
      <alignment horizontal="left"/>
    </xf>
    <xf numFmtId="164" fontId="23" fillId="13" borderId="23" xfId="0" applyNumberFormat="1" applyFont="1" applyFill="1" applyBorder="1" applyAlignment="1">
      <alignment horizontal="left"/>
    </xf>
    <xf numFmtId="0" fontId="24" fillId="11" borderId="0" xfId="0" applyFont="1" applyFill="1" applyAlignment="1">
      <alignment horizontal="left" wrapText="1"/>
    </xf>
    <xf numFmtId="0" fontId="22" fillId="2" borderId="0" xfId="1" applyNumberFormat="1" applyFont="1" applyFill="1" applyBorder="1" applyAlignment="1" applyProtection="1">
      <alignment horizontal="left"/>
    </xf>
    <xf numFmtId="0" fontId="2" fillId="7" borderId="0" xfId="0" applyFont="1" applyFill="1" applyAlignment="1">
      <alignment wrapText="1"/>
    </xf>
    <xf numFmtId="0" fontId="27" fillId="12" borderId="0" xfId="0" applyFont="1" applyFill="1" applyAlignment="1">
      <alignment horizontal="center" vertical="center"/>
    </xf>
    <xf numFmtId="0" fontId="27" fillId="12" borderId="37" xfId="0" applyFont="1" applyFill="1" applyBorder="1" applyAlignment="1">
      <alignment horizontal="center" vertical="center"/>
    </xf>
    <xf numFmtId="0" fontId="10" fillId="4" borderId="0" xfId="0" applyFont="1" applyFill="1" applyAlignment="1">
      <alignment horizontal="left"/>
    </xf>
    <xf numFmtId="0" fontId="22" fillId="4" borderId="0" xfId="0" applyFont="1" applyFill="1" applyAlignment="1">
      <alignment horizontal="left"/>
    </xf>
    <xf numFmtId="0" fontId="22" fillId="2" borderId="0" xfId="0" applyFont="1" applyFill="1" applyAlignment="1">
      <alignment horizontal="left"/>
    </xf>
    <xf numFmtId="0" fontId="6" fillId="2" borderId="0" xfId="0" applyFont="1" applyFill="1" applyAlignment="1">
      <alignment horizontal="left" vertical="top" wrapText="1"/>
    </xf>
    <xf numFmtId="44" fontId="10" fillId="9" borderId="31" xfId="1" applyFont="1" applyFill="1" applyBorder="1" applyAlignment="1" applyProtection="1">
      <alignment horizontal="center"/>
      <protection locked="0"/>
    </xf>
    <xf numFmtId="44" fontId="10" fillId="9" borderId="35" xfId="1" applyFont="1" applyFill="1" applyBorder="1" applyAlignment="1" applyProtection="1">
      <alignment horizontal="center"/>
      <protection locked="0"/>
    </xf>
    <xf numFmtId="0" fontId="12" fillId="10" borderId="11" xfId="0" applyFont="1" applyFill="1" applyBorder="1" applyAlignment="1">
      <alignment horizontal="left" vertical="center" wrapText="1"/>
    </xf>
    <xf numFmtId="0" fontId="12" fillId="10" borderId="9" xfId="0" applyFont="1" applyFill="1" applyBorder="1" applyAlignment="1">
      <alignment horizontal="left" vertical="center" wrapText="1"/>
    </xf>
    <xf numFmtId="0" fontId="12" fillId="10" borderId="10" xfId="0" applyFont="1" applyFill="1" applyBorder="1" applyAlignment="1">
      <alignment horizontal="left" vertical="center" wrapText="1"/>
    </xf>
    <xf numFmtId="0" fontId="2" fillId="8" borderId="24" xfId="0" applyFont="1" applyFill="1" applyBorder="1" applyAlignment="1">
      <alignment vertical="center" wrapText="1"/>
    </xf>
    <xf numFmtId="0" fontId="2" fillId="8" borderId="25" xfId="0" applyFont="1" applyFill="1" applyBorder="1" applyAlignment="1">
      <alignment vertical="center" wrapText="1"/>
    </xf>
    <xf numFmtId="0" fontId="2" fillId="8" borderId="36" xfId="0" applyFont="1" applyFill="1" applyBorder="1" applyAlignment="1">
      <alignment vertical="center" wrapText="1"/>
    </xf>
    <xf numFmtId="0" fontId="11" fillId="8" borderId="11" xfId="0" applyFont="1" applyFill="1" applyBorder="1" applyAlignment="1">
      <alignment horizontal="left" vertical="top" wrapText="1"/>
    </xf>
    <xf numFmtId="0" fontId="0" fillId="8" borderId="9" xfId="0" applyFill="1" applyBorder="1" applyAlignment="1">
      <alignment horizontal="left" vertical="top" wrapText="1"/>
    </xf>
    <xf numFmtId="0" fontId="0" fillId="8" borderId="10" xfId="0" applyFill="1" applyBorder="1" applyAlignment="1">
      <alignment horizontal="left" vertical="top" wrapText="1"/>
    </xf>
    <xf numFmtId="44" fontId="10" fillId="9" borderId="11" xfId="1" applyFont="1" applyFill="1" applyBorder="1" applyAlignment="1" applyProtection="1">
      <alignment horizontal="left" vertical="top" wrapText="1"/>
      <protection locked="0"/>
    </xf>
    <xf numFmtId="44" fontId="10" fillId="9" borderId="9" xfId="1" applyFont="1" applyFill="1" applyBorder="1" applyAlignment="1" applyProtection="1">
      <alignment horizontal="left" vertical="top" wrapText="1"/>
      <protection locked="0"/>
    </xf>
    <xf numFmtId="44" fontId="10" fillId="9" borderId="10" xfId="1" applyFont="1" applyFill="1" applyBorder="1" applyAlignment="1" applyProtection="1">
      <alignment horizontal="left" vertical="top" wrapText="1"/>
      <protection locked="0"/>
    </xf>
    <xf numFmtId="0" fontId="2" fillId="8" borderId="26" xfId="0" applyFont="1" applyFill="1" applyBorder="1" applyAlignment="1">
      <alignment vertical="center"/>
    </xf>
    <xf numFmtId="0" fontId="2" fillId="8" borderId="27" xfId="0" applyFont="1" applyFill="1" applyBorder="1" applyAlignment="1">
      <alignment vertical="center"/>
    </xf>
    <xf numFmtId="0" fontId="2" fillId="8" borderId="28" xfId="0" applyFont="1" applyFill="1" applyBorder="1" applyAlignment="1">
      <alignment vertical="center"/>
    </xf>
    <xf numFmtId="44" fontId="10" fillId="9" borderId="1" xfId="1" applyFont="1" applyFill="1" applyBorder="1" applyAlignment="1" applyProtection="1">
      <alignment horizontal="left" vertical="top" wrapText="1"/>
      <protection locked="0"/>
    </xf>
    <xf numFmtId="44" fontId="10" fillId="9" borderId="29" xfId="1" applyFont="1" applyFill="1" applyBorder="1" applyAlignment="1" applyProtection="1">
      <alignment horizontal="left" vertical="top" wrapText="1"/>
      <protection locked="0"/>
    </xf>
    <xf numFmtId="44" fontId="10" fillId="9" borderId="30" xfId="1" applyFont="1" applyFill="1" applyBorder="1" applyAlignment="1" applyProtection="1">
      <alignment horizontal="left" vertical="top" wrapText="1"/>
      <protection locked="0"/>
    </xf>
    <xf numFmtId="44" fontId="10" fillId="9" borderId="32" xfId="1" applyFont="1" applyFill="1" applyBorder="1" applyAlignment="1" applyProtection="1">
      <alignment horizontal="left" vertical="top" wrapText="1"/>
      <protection locked="0"/>
    </xf>
    <xf numFmtId="44" fontId="10" fillId="9" borderId="33" xfId="1" applyFont="1" applyFill="1" applyBorder="1" applyAlignment="1" applyProtection="1">
      <alignment horizontal="left" vertical="top" wrapText="1"/>
      <protection locked="0"/>
    </xf>
    <xf numFmtId="44" fontId="10" fillId="9" borderId="34" xfId="1" applyFont="1" applyFill="1" applyBorder="1" applyAlignment="1" applyProtection="1">
      <alignment horizontal="left" vertical="top" wrapText="1"/>
      <protection locked="0"/>
    </xf>
    <xf numFmtId="0" fontId="0" fillId="8" borderId="11" xfId="0" applyFill="1" applyBorder="1" applyAlignment="1">
      <alignment horizontal="left" vertical="top" wrapText="1"/>
    </xf>
    <xf numFmtId="0" fontId="0" fillId="8" borderId="23" xfId="0" applyFill="1" applyBorder="1" applyAlignment="1">
      <alignment horizontal="left" vertical="top" wrapText="1"/>
    </xf>
    <xf numFmtId="0" fontId="8" fillId="4" borderId="8" xfId="0" applyFont="1" applyFill="1" applyBorder="1" applyAlignment="1">
      <alignment horizontal="left"/>
    </xf>
    <xf numFmtId="0" fontId="8" fillId="4" borderId="9" xfId="0" applyFont="1" applyFill="1" applyBorder="1" applyAlignment="1">
      <alignment horizontal="left"/>
    </xf>
    <xf numFmtId="0" fontId="8" fillId="4" borderId="10" xfId="0" applyFont="1" applyFill="1" applyBorder="1" applyAlignment="1">
      <alignment horizontal="left"/>
    </xf>
    <xf numFmtId="0" fontId="0" fillId="5" borderId="11" xfId="0" applyFill="1" applyBorder="1" applyAlignment="1" applyProtection="1">
      <alignment horizontal="center"/>
      <protection locked="0"/>
    </xf>
    <xf numFmtId="0" fontId="0" fillId="5" borderId="9" xfId="0" applyFill="1" applyBorder="1" applyAlignment="1" applyProtection="1">
      <alignment horizontal="center"/>
      <protection locked="0"/>
    </xf>
    <xf numFmtId="0" fontId="0" fillId="5" borderId="10" xfId="0" applyFill="1" applyBorder="1" applyAlignment="1" applyProtection="1">
      <alignment horizontal="center"/>
      <protection locked="0"/>
    </xf>
    <xf numFmtId="0" fontId="9" fillId="3" borderId="1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8" fillId="6" borderId="18" xfId="0" applyFont="1" applyFill="1" applyBorder="1" applyAlignment="1">
      <alignment horizontal="center" vertical="center"/>
    </xf>
    <xf numFmtId="0" fontId="8" fillId="6" borderId="19" xfId="0" applyFont="1" applyFill="1" applyBorder="1" applyAlignment="1">
      <alignment horizontal="center" vertical="center"/>
    </xf>
    <xf numFmtId="0" fontId="8" fillId="6" borderId="20" xfId="0" applyFont="1" applyFill="1" applyBorder="1" applyAlignment="1">
      <alignment horizontal="center" vertical="center"/>
    </xf>
    <xf numFmtId="0" fontId="2" fillId="7" borderId="21" xfId="0" applyFont="1" applyFill="1" applyBorder="1" applyAlignment="1">
      <alignment horizontal="center"/>
    </xf>
    <xf numFmtId="0" fontId="2" fillId="7" borderId="22" xfId="0" applyFont="1" applyFill="1" applyBorder="1" applyAlignment="1">
      <alignment horizontal="center"/>
    </xf>
    <xf numFmtId="0" fontId="2" fillId="7" borderId="23" xfId="0" applyFont="1" applyFill="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6" borderId="0" xfId="0" applyFont="1" applyFill="1" applyAlignment="1">
      <alignment horizontal="center" vertical="center"/>
    </xf>
    <xf numFmtId="44" fontId="8" fillId="13" borderId="0" xfId="0" applyNumberFormat="1" applyFont="1" applyFill="1" applyAlignment="1">
      <alignment horizontal="center" vertical="center"/>
    </xf>
    <xf numFmtId="0" fontId="15" fillId="4" borderId="0" xfId="0" applyFont="1" applyFill="1" applyBorder="1" applyAlignment="1">
      <alignment horizontal="left"/>
    </xf>
    <xf numFmtId="0" fontId="16" fillId="4" borderId="0" xfId="0" applyFont="1" applyFill="1" applyBorder="1" applyAlignment="1">
      <alignment horizontal="left"/>
    </xf>
    <xf numFmtId="1" fontId="19" fillId="4" borderId="0" xfId="1" applyNumberFormat="1" applyFont="1" applyFill="1" applyBorder="1" applyAlignment="1" applyProtection="1">
      <alignment horizontal="left"/>
    </xf>
    <xf numFmtId="44" fontId="18" fillId="4" borderId="0" xfId="1" applyFont="1" applyFill="1" applyBorder="1" applyAlignment="1" applyProtection="1">
      <alignment horizontal="left"/>
      <protection locked="0"/>
    </xf>
    <xf numFmtId="44" fontId="6" fillId="9" borderId="23" xfId="1" applyFont="1" applyFill="1" applyBorder="1" applyAlignment="1" applyProtection="1">
      <alignment horizontal="left"/>
      <protection locked="0"/>
    </xf>
  </cellXfs>
  <cellStyles count="2">
    <cellStyle name="Standaard" xfId="0" builtinId="0"/>
    <cellStyle name="Valuta" xfId="1"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
  <sheetViews>
    <sheetView workbookViewId="0">
      <selection activeCell="D10" sqref="D10"/>
    </sheetView>
  </sheetViews>
  <sheetFormatPr defaultRowHeight="13.5" customHeight="1" x14ac:dyDescent="0.4"/>
  <sheetData>
    <row r="1" spans="1:18" ht="24.65" customHeight="1" x14ac:dyDescent="0.55000000000000004">
      <c r="A1" s="13" t="s">
        <v>0</v>
      </c>
      <c r="B1" s="14"/>
      <c r="C1" s="14"/>
      <c r="D1" s="14"/>
      <c r="E1" s="14"/>
      <c r="F1" s="14"/>
      <c r="G1" s="14"/>
      <c r="H1" s="14"/>
      <c r="I1" s="14"/>
      <c r="J1" s="14"/>
      <c r="K1" s="14"/>
      <c r="L1" s="14"/>
      <c r="M1" s="14"/>
      <c r="N1" s="14"/>
      <c r="O1" s="15"/>
      <c r="P1" s="15"/>
      <c r="Q1" s="15"/>
      <c r="R1" s="15"/>
    </row>
    <row r="2" spans="1:18" ht="14.6" x14ac:dyDescent="0.4">
      <c r="A2" s="131" t="s">
        <v>51</v>
      </c>
      <c r="B2" s="131"/>
      <c r="C2" s="131"/>
      <c r="D2" s="131"/>
      <c r="E2" s="131"/>
      <c r="F2" s="131"/>
      <c r="G2" s="131"/>
      <c r="H2" s="131"/>
      <c r="I2" s="131"/>
      <c r="J2" s="131"/>
      <c r="K2" s="131"/>
      <c r="L2" s="131"/>
      <c r="M2" s="131"/>
      <c r="N2" s="131"/>
      <c r="O2" s="131"/>
      <c r="P2" s="131"/>
      <c r="Q2" s="131"/>
      <c r="R2" s="131"/>
    </row>
    <row r="3" spans="1:18" ht="13.5" customHeight="1" x14ac:dyDescent="0.4">
      <c r="A3" s="131"/>
      <c r="B3" s="131"/>
      <c r="C3" s="131"/>
      <c r="D3" s="131"/>
      <c r="E3" s="131"/>
      <c r="F3" s="131"/>
      <c r="G3" s="131"/>
      <c r="H3" s="131"/>
      <c r="I3" s="131"/>
      <c r="J3" s="131"/>
      <c r="K3" s="131"/>
      <c r="L3" s="131"/>
      <c r="M3" s="131"/>
      <c r="N3" s="131"/>
      <c r="O3" s="131"/>
      <c r="P3" s="131"/>
      <c r="Q3" s="131"/>
      <c r="R3" s="131"/>
    </row>
    <row r="4" spans="1:18" ht="13.5" customHeight="1" x14ac:dyDescent="0.4">
      <c r="A4" s="131"/>
      <c r="B4" s="131"/>
      <c r="C4" s="131"/>
      <c r="D4" s="131"/>
      <c r="E4" s="131"/>
      <c r="F4" s="131"/>
      <c r="G4" s="131"/>
      <c r="H4" s="131"/>
      <c r="I4" s="131"/>
      <c r="J4" s="131"/>
      <c r="K4" s="131"/>
      <c r="L4" s="131"/>
      <c r="M4" s="131"/>
      <c r="N4" s="131"/>
      <c r="O4" s="131"/>
      <c r="P4" s="131"/>
      <c r="Q4" s="131"/>
      <c r="R4" s="131"/>
    </row>
    <row r="5" spans="1:18" ht="13.5" customHeight="1" x14ac:dyDescent="0.4">
      <c r="A5" s="131"/>
      <c r="B5" s="131"/>
      <c r="C5" s="131"/>
      <c r="D5" s="131"/>
      <c r="E5" s="131"/>
      <c r="F5" s="131"/>
      <c r="G5" s="131"/>
      <c r="H5" s="131"/>
      <c r="I5" s="131"/>
      <c r="J5" s="131"/>
      <c r="K5" s="131"/>
      <c r="L5" s="131"/>
      <c r="M5" s="131"/>
      <c r="N5" s="131"/>
      <c r="O5" s="131"/>
      <c r="P5" s="131"/>
      <c r="Q5" s="131"/>
      <c r="R5" s="131"/>
    </row>
    <row r="6" spans="1:18" ht="179.5" customHeight="1" x14ac:dyDescent="0.4">
      <c r="A6" s="131"/>
      <c r="B6" s="131"/>
      <c r="C6" s="131"/>
      <c r="D6" s="131"/>
      <c r="E6" s="131"/>
      <c r="F6" s="131"/>
      <c r="G6" s="131"/>
      <c r="H6" s="131"/>
      <c r="I6" s="131"/>
      <c r="J6" s="131"/>
      <c r="K6" s="131"/>
      <c r="L6" s="131"/>
      <c r="M6" s="131"/>
      <c r="N6" s="131"/>
      <c r="O6" s="131"/>
      <c r="P6" s="131"/>
      <c r="Q6" s="131"/>
      <c r="R6" s="131"/>
    </row>
  </sheetData>
  <sheetProtection algorithmName="SHA-512" hashValue="G+33mJMhME5yoABGZMTMJ2eLRlXmmeA8MKsH1FnDjOOehyXxd0/KWckn98QLUVUbMn8T1X9AHd20r+ecWxzaPA==" saltValue="HtCHdgJDTB5rN2AtBiQRSQ==" spinCount="100000" sheet="1" objects="1" scenarios="1" formatColumns="0" formatRows="0"/>
  <mergeCells count="1">
    <mergeCell ref="A2:R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C7534-0BCB-4C3B-B861-A049446283B1}">
  <dimension ref="A1:L28"/>
  <sheetViews>
    <sheetView zoomScale="130" zoomScaleNormal="130" workbookViewId="0">
      <selection activeCell="K18" sqref="K18:K19"/>
    </sheetView>
  </sheetViews>
  <sheetFormatPr defaultColWidth="9.15234375" defaultRowHeight="14.6" x14ac:dyDescent="0.4"/>
  <cols>
    <col min="4" max="4" width="11.3828125" customWidth="1"/>
    <col min="5" max="5" width="12.69140625" bestFit="1" customWidth="1"/>
    <col min="6" max="6" width="15.84375" bestFit="1" customWidth="1"/>
    <col min="7" max="7" width="14.15234375" bestFit="1" customWidth="1"/>
    <col min="8" max="8" width="15.84375" bestFit="1" customWidth="1"/>
    <col min="9" max="9" width="14.84375" bestFit="1" customWidth="1"/>
    <col min="10" max="10" width="10.84375" customWidth="1"/>
    <col min="11" max="11" width="14.15234375" customWidth="1"/>
    <col min="12" max="12" width="9.3828125" bestFit="1" customWidth="1"/>
  </cols>
  <sheetData>
    <row r="1" spans="1:12" ht="18.45" x14ac:dyDescent="0.5">
      <c r="A1" s="16"/>
      <c r="B1" s="175" t="s">
        <v>1</v>
      </c>
      <c r="C1" s="176"/>
      <c r="D1" s="176"/>
      <c r="E1" s="176"/>
      <c r="F1" s="176"/>
      <c r="G1" s="176"/>
      <c r="H1" s="177"/>
      <c r="I1" s="17"/>
      <c r="J1" s="17"/>
      <c r="K1" s="17"/>
      <c r="L1" s="18"/>
    </row>
    <row r="2" spans="1:12" ht="15.9" x14ac:dyDescent="0.45">
      <c r="A2" s="19"/>
      <c r="B2" s="157" t="s">
        <v>2</v>
      </c>
      <c r="C2" s="158"/>
      <c r="D2" s="158"/>
      <c r="E2" s="159"/>
      <c r="F2" s="160"/>
      <c r="G2" s="161"/>
      <c r="H2" s="162"/>
      <c r="I2" s="20"/>
      <c r="J2" s="20"/>
      <c r="K2" s="20"/>
      <c r="L2" s="21"/>
    </row>
    <row r="3" spans="1:12" ht="15.9" x14ac:dyDescent="0.45">
      <c r="A3" s="19"/>
      <c r="B3" s="157" t="s">
        <v>3</v>
      </c>
      <c r="C3" s="158"/>
      <c r="D3" s="158"/>
      <c r="E3" s="159"/>
      <c r="F3" s="160"/>
      <c r="G3" s="161"/>
      <c r="H3" s="162"/>
      <c r="I3" s="20"/>
      <c r="J3" s="20"/>
      <c r="K3" s="20"/>
      <c r="L3" s="21"/>
    </row>
    <row r="4" spans="1:12" ht="15.9" x14ac:dyDescent="0.45">
      <c r="A4" s="19"/>
      <c r="B4" s="157" t="s">
        <v>4</v>
      </c>
      <c r="C4" s="158"/>
      <c r="D4" s="158"/>
      <c r="E4" s="159"/>
      <c r="F4" s="160"/>
      <c r="G4" s="161"/>
      <c r="H4" s="162"/>
      <c r="I4" s="20"/>
      <c r="J4" s="20"/>
      <c r="K4" s="20"/>
      <c r="L4" s="21"/>
    </row>
    <row r="5" spans="1:12" ht="15.9" x14ac:dyDescent="0.45">
      <c r="A5" s="19"/>
      <c r="B5" s="157" t="s">
        <v>5</v>
      </c>
      <c r="C5" s="158"/>
      <c r="D5" s="158"/>
      <c r="E5" s="159"/>
      <c r="F5" s="160"/>
      <c r="G5" s="161"/>
      <c r="H5" s="162"/>
      <c r="I5" s="20"/>
      <c r="J5" s="20"/>
      <c r="K5" s="20"/>
      <c r="L5" s="21"/>
    </row>
    <row r="6" spans="1:12" ht="15" thickBot="1" x14ac:dyDescent="0.45">
      <c r="A6" s="22"/>
      <c r="B6" s="23"/>
      <c r="C6" s="24"/>
      <c r="D6" s="24"/>
      <c r="E6" s="20"/>
      <c r="F6" s="20"/>
      <c r="G6" s="20"/>
      <c r="H6" s="20"/>
      <c r="I6" s="20"/>
      <c r="J6" s="20"/>
      <c r="K6" s="20"/>
      <c r="L6" s="21"/>
    </row>
    <row r="7" spans="1:12" x14ac:dyDescent="0.4">
      <c r="A7" s="22"/>
      <c r="B7" s="163" t="s">
        <v>6</v>
      </c>
      <c r="C7" s="164"/>
      <c r="D7" s="164"/>
      <c r="E7" s="164"/>
      <c r="F7" s="164"/>
      <c r="G7" s="164"/>
      <c r="H7" s="165"/>
      <c r="I7" s="20"/>
      <c r="J7" s="20"/>
      <c r="K7" s="20"/>
      <c r="L7" s="21"/>
    </row>
    <row r="8" spans="1:12" ht="15" thickBot="1" x14ac:dyDescent="0.45">
      <c r="A8" s="22"/>
      <c r="B8" s="166"/>
      <c r="C8" s="167"/>
      <c r="D8" s="167"/>
      <c r="E8" s="167"/>
      <c r="F8" s="167"/>
      <c r="G8" s="167"/>
      <c r="H8" s="168"/>
      <c r="I8" s="20"/>
      <c r="J8" s="20"/>
      <c r="K8" s="20"/>
      <c r="L8" s="21"/>
    </row>
    <row r="9" spans="1:12" ht="15" thickBot="1" x14ac:dyDescent="0.45">
      <c r="A9" s="19"/>
      <c r="B9" s="25"/>
      <c r="C9" s="20"/>
      <c r="D9" s="20"/>
      <c r="E9" s="20"/>
      <c r="F9" s="20"/>
      <c r="G9" s="20"/>
      <c r="H9" s="20"/>
      <c r="I9" s="20"/>
      <c r="J9" s="20"/>
      <c r="K9" s="20"/>
      <c r="L9" s="21"/>
    </row>
    <row r="10" spans="1:12" ht="16.3" thickBot="1" x14ac:dyDescent="0.45">
      <c r="A10" s="19"/>
      <c r="B10" s="169" t="s">
        <v>7</v>
      </c>
      <c r="C10" s="170"/>
      <c r="D10" s="170"/>
      <c r="E10" s="170"/>
      <c r="F10" s="170"/>
      <c r="G10" s="170"/>
      <c r="H10" s="171"/>
      <c r="I10" s="20"/>
      <c r="J10" s="20"/>
      <c r="K10" s="20"/>
      <c r="L10" s="21"/>
    </row>
    <row r="11" spans="1:12" x14ac:dyDescent="0.4">
      <c r="A11" s="19"/>
      <c r="B11" s="25"/>
      <c r="C11" s="20"/>
      <c r="D11" s="20"/>
      <c r="E11" s="20"/>
      <c r="F11" s="20"/>
      <c r="G11" s="20"/>
      <c r="H11" s="20"/>
      <c r="I11" s="20"/>
      <c r="J11" s="20"/>
      <c r="K11" s="20"/>
      <c r="L11" s="21"/>
    </row>
    <row r="12" spans="1:12" x14ac:dyDescent="0.4">
      <c r="A12" s="19"/>
      <c r="B12" s="172" t="s">
        <v>8</v>
      </c>
      <c r="C12" s="173"/>
      <c r="D12" s="173"/>
      <c r="E12" s="174" t="s">
        <v>9</v>
      </c>
      <c r="F12" s="174"/>
      <c r="G12" s="174"/>
      <c r="H12" s="174"/>
      <c r="I12" s="174"/>
      <c r="J12" s="26"/>
      <c r="K12" s="27" t="s">
        <v>10</v>
      </c>
      <c r="L12" s="28"/>
    </row>
    <row r="13" spans="1:12" ht="73" customHeight="1" x14ac:dyDescent="0.4">
      <c r="A13" s="19"/>
      <c r="B13" s="137" t="s">
        <v>11</v>
      </c>
      <c r="C13" s="138"/>
      <c r="D13" s="138"/>
      <c r="E13" s="155" t="s">
        <v>12</v>
      </c>
      <c r="F13" s="141"/>
      <c r="G13" s="141"/>
      <c r="H13" s="141"/>
      <c r="I13" s="142"/>
      <c r="J13" s="26"/>
      <c r="K13" s="1">
        <v>0</v>
      </c>
      <c r="L13" s="28"/>
    </row>
    <row r="14" spans="1:12" x14ac:dyDescent="0.4">
      <c r="A14" s="19"/>
      <c r="B14" s="137" t="s">
        <v>13</v>
      </c>
      <c r="C14" s="138"/>
      <c r="D14" s="139"/>
      <c r="E14" s="140" t="s">
        <v>14</v>
      </c>
      <c r="F14" s="141"/>
      <c r="G14" s="141"/>
      <c r="H14" s="141"/>
      <c r="I14" s="142"/>
      <c r="J14" s="26"/>
      <c r="K14" s="1">
        <v>0</v>
      </c>
      <c r="L14" s="28"/>
    </row>
    <row r="15" spans="1:12" ht="30" customHeight="1" x14ac:dyDescent="0.4">
      <c r="A15" s="19"/>
      <c r="B15" s="137" t="s">
        <v>15</v>
      </c>
      <c r="C15" s="138"/>
      <c r="D15" s="138"/>
      <c r="E15" s="156" t="s">
        <v>16</v>
      </c>
      <c r="F15" s="156"/>
      <c r="G15" s="156"/>
      <c r="H15" s="156"/>
      <c r="I15" s="156"/>
      <c r="J15" s="26"/>
      <c r="K15" s="1">
        <v>0</v>
      </c>
      <c r="L15" s="28"/>
    </row>
    <row r="16" spans="1:12" ht="30.75" customHeight="1" x14ac:dyDescent="0.4">
      <c r="A16" s="19"/>
      <c r="B16" s="137" t="s">
        <v>17</v>
      </c>
      <c r="C16" s="138"/>
      <c r="D16" s="138"/>
      <c r="E16" s="156" t="s">
        <v>18</v>
      </c>
      <c r="F16" s="156"/>
      <c r="G16" s="156"/>
      <c r="H16" s="156"/>
      <c r="I16" s="156"/>
      <c r="J16" s="26"/>
      <c r="K16" s="1">
        <v>0</v>
      </c>
      <c r="L16" s="28"/>
    </row>
    <row r="17" spans="1:12" s="32" customFormat="1" x14ac:dyDescent="0.4">
      <c r="A17" s="29"/>
      <c r="B17" s="137" t="s">
        <v>19</v>
      </c>
      <c r="C17" s="138"/>
      <c r="D17" s="138"/>
      <c r="E17" s="143" t="s">
        <v>20</v>
      </c>
      <c r="F17" s="144"/>
      <c r="G17" s="144"/>
      <c r="H17" s="144"/>
      <c r="I17" s="145"/>
      <c r="J17" s="30"/>
      <c r="K17" s="1">
        <v>0</v>
      </c>
      <c r="L17" s="31"/>
    </row>
    <row r="18" spans="1:12" x14ac:dyDescent="0.4">
      <c r="A18" s="19"/>
      <c r="B18" s="146" t="s">
        <v>19</v>
      </c>
      <c r="C18" s="147"/>
      <c r="D18" s="148"/>
      <c r="E18" s="149" t="s">
        <v>20</v>
      </c>
      <c r="F18" s="150"/>
      <c r="G18" s="150"/>
      <c r="H18" s="150"/>
      <c r="I18" s="151"/>
      <c r="J18" s="26"/>
      <c r="K18" s="132">
        <v>0</v>
      </c>
      <c r="L18" s="28"/>
    </row>
    <row r="19" spans="1:12" x14ac:dyDescent="0.4">
      <c r="A19" s="19"/>
      <c r="B19" s="146"/>
      <c r="C19" s="147"/>
      <c r="D19" s="148"/>
      <c r="E19" s="152"/>
      <c r="F19" s="153"/>
      <c r="G19" s="153"/>
      <c r="H19" s="153"/>
      <c r="I19" s="154"/>
      <c r="J19" s="26"/>
      <c r="K19" s="133"/>
      <c r="L19" s="28"/>
    </row>
    <row r="20" spans="1:12" x14ac:dyDescent="0.4">
      <c r="A20" s="19"/>
      <c r="B20" s="33"/>
      <c r="C20" s="34"/>
      <c r="D20" s="34"/>
      <c r="E20" s="35"/>
      <c r="F20" s="35"/>
      <c r="G20" s="35"/>
      <c r="H20" s="35"/>
      <c r="I20" s="35"/>
      <c r="J20" s="26"/>
      <c r="K20" s="36"/>
      <c r="L20" s="28"/>
    </row>
    <row r="21" spans="1:12" ht="15.9" x14ac:dyDescent="0.4">
      <c r="A21" s="19"/>
      <c r="B21" s="134" t="s">
        <v>21</v>
      </c>
      <c r="C21" s="135"/>
      <c r="D21" s="135"/>
      <c r="E21" s="135"/>
      <c r="F21" s="135"/>
      <c r="G21" s="135"/>
      <c r="H21" s="135"/>
      <c r="I21" s="136"/>
      <c r="J21" s="26"/>
      <c r="K21" s="37">
        <f>SUM(K13:K19)</f>
        <v>0</v>
      </c>
      <c r="L21" s="28"/>
    </row>
    <row r="22" spans="1:12" ht="15.9" x14ac:dyDescent="0.45">
      <c r="A22" s="19"/>
      <c r="B22" s="38"/>
      <c r="C22" s="38"/>
      <c r="D22" s="38"/>
      <c r="E22" s="38"/>
      <c r="F22" s="38"/>
      <c r="G22" s="38"/>
      <c r="H22" s="38"/>
      <c r="I22" s="38"/>
      <c r="J22" s="26"/>
      <c r="K22" s="26"/>
      <c r="L22" s="28"/>
    </row>
    <row r="23" spans="1:12" ht="15" thickBot="1" x14ac:dyDescent="0.45">
      <c r="A23" s="39"/>
      <c r="B23" s="40"/>
      <c r="C23" s="41"/>
      <c r="D23" s="41"/>
      <c r="E23" s="41"/>
      <c r="F23" s="41"/>
      <c r="G23" s="41"/>
      <c r="H23" s="41"/>
      <c r="I23" s="41"/>
      <c r="J23" s="26"/>
      <c r="K23" s="41"/>
      <c r="L23" s="42"/>
    </row>
    <row r="24" spans="1:12" x14ac:dyDescent="0.4">
      <c r="J24" s="20"/>
    </row>
    <row r="25" spans="1:12" x14ac:dyDescent="0.4">
      <c r="J25" s="20"/>
    </row>
    <row r="26" spans="1:12" x14ac:dyDescent="0.4">
      <c r="J26" s="20"/>
    </row>
    <row r="27" spans="1:12" x14ac:dyDescent="0.4">
      <c r="J27" s="20"/>
    </row>
    <row r="28" spans="1:12" x14ac:dyDescent="0.4">
      <c r="J28" s="20"/>
    </row>
  </sheetData>
  <sheetProtection algorithmName="SHA-512" hashValue="XC9aetC038wwQb87zCp4dMDZfr90fMI5WTbLATccV6V0Rswt/nKZIBz04EtIoSikVbCzupc9pz6zVWWUOLrjNw==" saltValue="oTLpFskfoWevCTPf0ygAcw==" spinCount="100000" sheet="1" objects="1" scenarios="1" formatColumns="0" formatRows="0"/>
  <mergeCells count="27">
    <mergeCell ref="B4:E4"/>
    <mergeCell ref="F4:H4"/>
    <mergeCell ref="B1:H1"/>
    <mergeCell ref="B2:E2"/>
    <mergeCell ref="F2:H2"/>
    <mergeCell ref="B3:E3"/>
    <mergeCell ref="F3:H3"/>
    <mergeCell ref="B5:E5"/>
    <mergeCell ref="F5:H5"/>
    <mergeCell ref="B7:H8"/>
    <mergeCell ref="B10:H10"/>
    <mergeCell ref="B12:D12"/>
    <mergeCell ref="E12:I12"/>
    <mergeCell ref="B13:D13"/>
    <mergeCell ref="E13:I13"/>
    <mergeCell ref="B15:D15"/>
    <mergeCell ref="E15:I15"/>
    <mergeCell ref="B16:D16"/>
    <mergeCell ref="E16:I16"/>
    <mergeCell ref="K18:K19"/>
    <mergeCell ref="B21:I21"/>
    <mergeCell ref="B14:D14"/>
    <mergeCell ref="E14:I14"/>
    <mergeCell ref="B17:D17"/>
    <mergeCell ref="E17:I17"/>
    <mergeCell ref="B18:D19"/>
    <mergeCell ref="E18:I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364B-4349-4953-B724-B37F44C20945}">
  <dimension ref="A1:L46"/>
  <sheetViews>
    <sheetView zoomScaleNormal="100" workbookViewId="0">
      <selection activeCell="E11" sqref="E11"/>
    </sheetView>
  </sheetViews>
  <sheetFormatPr defaultRowHeight="14.6" x14ac:dyDescent="0.4"/>
  <cols>
    <col min="1" max="1" width="10.53515625" bestFit="1" customWidth="1"/>
    <col min="2" max="2" width="115.3046875" bestFit="1" customWidth="1"/>
    <col min="3" max="3" width="2.84375" customWidth="1"/>
    <col min="4" max="4" width="2.69140625" customWidth="1"/>
    <col min="5" max="5" width="9.84375" bestFit="1" customWidth="1"/>
    <col min="7" max="7" width="35.3046875" bestFit="1" customWidth="1"/>
    <col min="9" max="9" width="19.3046875" bestFit="1" customWidth="1"/>
    <col min="11" max="11" width="24.53515625" bestFit="1" customWidth="1"/>
    <col min="16384" max="16384" width="9.15234375" bestFit="1" customWidth="1"/>
  </cols>
  <sheetData>
    <row r="1" spans="2:12" x14ac:dyDescent="0.4">
      <c r="B1" s="126" t="s">
        <v>22</v>
      </c>
      <c r="C1" s="126"/>
      <c r="D1" s="126"/>
      <c r="E1" s="126"/>
      <c r="F1" s="126"/>
      <c r="G1" s="126"/>
      <c r="H1" s="126"/>
      <c r="I1" s="126"/>
      <c r="J1" s="126"/>
      <c r="K1" s="126"/>
      <c r="L1" s="126"/>
    </row>
    <row r="2" spans="2:12" x14ac:dyDescent="0.4">
      <c r="B2" s="127"/>
      <c r="C2" s="127"/>
      <c r="D2" s="127"/>
      <c r="E2" s="127"/>
      <c r="F2" s="127"/>
      <c r="G2" s="127"/>
      <c r="H2" s="127"/>
      <c r="I2" s="127"/>
      <c r="J2" s="127"/>
      <c r="K2" s="127"/>
      <c r="L2" s="127"/>
    </row>
    <row r="3" spans="2:12" ht="15.9" x14ac:dyDescent="0.45">
      <c r="B3" s="43"/>
      <c r="C3" s="44"/>
      <c r="D3" s="44"/>
      <c r="E3" s="44"/>
      <c r="F3" s="44"/>
      <c r="G3" s="44"/>
      <c r="H3" s="44"/>
      <c r="I3" s="44"/>
      <c r="J3" s="44"/>
      <c r="K3" s="44"/>
      <c r="L3" s="45"/>
    </row>
    <row r="4" spans="2:12" ht="18.45" x14ac:dyDescent="0.5">
      <c r="B4" s="46" t="s">
        <v>23</v>
      </c>
      <c r="C4" s="47"/>
      <c r="D4" s="48"/>
      <c r="E4" s="181"/>
      <c r="F4" s="180"/>
      <c r="G4" s="181"/>
      <c r="H4" s="48"/>
      <c r="I4" s="49" t="s">
        <v>26</v>
      </c>
      <c r="J4" s="48"/>
      <c r="K4" s="116" t="s">
        <v>43</v>
      </c>
      <c r="L4" s="50"/>
    </row>
    <row r="5" spans="2:12" ht="18.45" x14ac:dyDescent="0.5">
      <c r="B5" s="51"/>
      <c r="C5" s="47"/>
      <c r="D5" s="48"/>
      <c r="E5" s="181"/>
      <c r="F5" s="180"/>
      <c r="G5" s="181"/>
      <c r="H5" s="48"/>
      <c r="I5" s="52"/>
      <c r="J5" s="48"/>
      <c r="K5" s="52"/>
      <c r="L5" s="50"/>
    </row>
    <row r="6" spans="2:12" ht="29.15" x14ac:dyDescent="0.5">
      <c r="B6" s="53" t="s">
        <v>28</v>
      </c>
      <c r="C6" s="47"/>
      <c r="D6" s="48"/>
      <c r="E6" s="183"/>
      <c r="F6" s="180"/>
      <c r="G6" s="182"/>
      <c r="H6" s="55"/>
      <c r="I6" s="184">
        <f>0</f>
        <v>0</v>
      </c>
      <c r="J6" s="55"/>
      <c r="K6" s="57">
        <f>I6*4</f>
        <v>0</v>
      </c>
      <c r="L6" s="50"/>
    </row>
    <row r="7" spans="2:12" ht="18.45" x14ac:dyDescent="0.5">
      <c r="B7" s="51"/>
      <c r="C7" s="48"/>
      <c r="D7" s="48"/>
      <c r="E7" s="52"/>
      <c r="F7" s="48"/>
      <c r="G7" s="52"/>
      <c r="H7" s="48"/>
      <c r="I7" s="52"/>
      <c r="J7" s="48"/>
      <c r="K7" s="52"/>
      <c r="L7" s="50"/>
    </row>
    <row r="8" spans="2:12" ht="18.45" x14ac:dyDescent="0.5">
      <c r="B8" s="46" t="s">
        <v>29</v>
      </c>
      <c r="C8" s="48"/>
      <c r="D8" s="48"/>
      <c r="E8" s="52"/>
      <c r="F8" s="48"/>
      <c r="G8" s="52"/>
      <c r="H8" s="48"/>
      <c r="I8" s="52"/>
      <c r="J8" s="48"/>
      <c r="K8" s="58">
        <f>K6</f>
        <v>0</v>
      </c>
      <c r="L8" s="50"/>
    </row>
    <row r="9" spans="2:12" ht="18.45" x14ac:dyDescent="0.5">
      <c r="B9" s="51"/>
      <c r="C9" s="48"/>
      <c r="D9" s="48"/>
      <c r="E9" s="52"/>
      <c r="F9" s="48"/>
      <c r="G9" s="52"/>
      <c r="H9" s="48"/>
      <c r="I9" s="52"/>
      <c r="J9" s="48"/>
      <c r="K9" s="52"/>
      <c r="L9" s="50"/>
    </row>
    <row r="10" spans="2:12" ht="18.45" x14ac:dyDescent="0.5">
      <c r="B10" s="114" t="s">
        <v>40</v>
      </c>
      <c r="C10" s="47"/>
      <c r="D10" s="48"/>
      <c r="E10" s="49" t="s">
        <v>24</v>
      </c>
      <c r="F10" s="48"/>
      <c r="G10" s="49" t="s">
        <v>25</v>
      </c>
      <c r="H10" s="48"/>
      <c r="I10" s="49" t="s">
        <v>26</v>
      </c>
      <c r="J10" s="48"/>
      <c r="K10" s="49" t="s">
        <v>27</v>
      </c>
      <c r="L10" s="50"/>
    </row>
    <row r="11" spans="2:12" ht="18.45" x14ac:dyDescent="0.5">
      <c r="B11" s="120" t="s">
        <v>45</v>
      </c>
      <c r="C11" s="48"/>
      <c r="D11" s="48"/>
      <c r="E11" s="2">
        <v>0</v>
      </c>
      <c r="F11" s="48"/>
      <c r="G11" s="59">
        <v>10</v>
      </c>
      <c r="H11" s="48"/>
      <c r="I11" s="56">
        <f>G11*E11</f>
        <v>0</v>
      </c>
      <c r="J11" s="48"/>
      <c r="K11" s="57">
        <f>I11*4</f>
        <v>0</v>
      </c>
      <c r="L11" s="50"/>
    </row>
    <row r="12" spans="2:12" ht="18.45" x14ac:dyDescent="0.5">
      <c r="B12" s="121" t="s">
        <v>46</v>
      </c>
      <c r="C12" s="47"/>
      <c r="D12" s="48"/>
      <c r="E12" s="2">
        <v>0</v>
      </c>
      <c r="F12" s="48"/>
      <c r="G12" s="54">
        <v>10</v>
      </c>
      <c r="H12" s="55"/>
      <c r="I12" s="56">
        <f>G12*E12</f>
        <v>0</v>
      </c>
      <c r="J12" s="55"/>
      <c r="K12" s="57">
        <f>I12*4</f>
        <v>0</v>
      </c>
      <c r="L12" s="50"/>
    </row>
    <row r="13" spans="2:12" ht="18.45" x14ac:dyDescent="0.5">
      <c r="B13" s="51"/>
      <c r="C13" s="48"/>
      <c r="D13" s="48"/>
      <c r="E13" s="52"/>
      <c r="F13" s="48"/>
      <c r="G13" s="52"/>
      <c r="H13" s="48"/>
      <c r="I13" s="52"/>
      <c r="J13" s="48"/>
      <c r="K13" s="52"/>
      <c r="L13" s="50"/>
    </row>
    <row r="14" spans="2:12" ht="18.45" x14ac:dyDescent="0.5">
      <c r="B14" s="60" t="s">
        <v>30</v>
      </c>
      <c r="C14" s="48"/>
      <c r="D14" s="48"/>
      <c r="E14" s="52"/>
      <c r="F14" s="48"/>
      <c r="G14" s="52"/>
      <c r="H14" s="48"/>
      <c r="I14" s="52"/>
      <c r="J14" s="48"/>
      <c r="K14" s="58">
        <f>K11+K12</f>
        <v>0</v>
      </c>
      <c r="L14" s="50"/>
    </row>
    <row r="15" spans="2:12" ht="18.45" x14ac:dyDescent="0.5">
      <c r="B15" s="51"/>
      <c r="C15" s="48"/>
      <c r="D15" s="48"/>
      <c r="E15" s="52"/>
      <c r="F15" s="48"/>
      <c r="G15" s="52"/>
      <c r="H15" s="48"/>
      <c r="I15" s="52"/>
      <c r="J15" s="48"/>
      <c r="K15" s="48"/>
      <c r="L15" s="50"/>
    </row>
    <row r="16" spans="2:12" ht="18.45" x14ac:dyDescent="0.5">
      <c r="B16" s="43"/>
      <c r="C16" s="61"/>
      <c r="D16" s="61"/>
      <c r="E16" s="62"/>
      <c r="F16" s="61"/>
      <c r="G16" s="62"/>
      <c r="H16" s="61"/>
      <c r="I16" s="62"/>
      <c r="J16" s="61"/>
      <c r="K16" s="61"/>
      <c r="L16" s="63"/>
    </row>
    <row r="17" spans="2:12" ht="18.45" x14ac:dyDescent="0.5">
      <c r="B17" s="64" t="s">
        <v>31</v>
      </c>
      <c r="C17" s="65"/>
      <c r="D17" s="65"/>
      <c r="E17" s="3"/>
      <c r="F17" s="66"/>
      <c r="G17" s="52"/>
      <c r="H17" s="48"/>
      <c r="I17" s="49" t="s">
        <v>26</v>
      </c>
      <c r="J17" s="48"/>
      <c r="K17" s="49" t="s">
        <v>27</v>
      </c>
      <c r="L17" s="67"/>
    </row>
    <row r="18" spans="2:12" ht="18.45" x14ac:dyDescent="0.5">
      <c r="B18" s="68"/>
      <c r="C18" s="65"/>
      <c r="D18" s="65"/>
      <c r="E18" s="3"/>
      <c r="F18" s="66"/>
      <c r="G18" s="69"/>
      <c r="H18" s="69"/>
      <c r="I18" s="4"/>
      <c r="J18" s="5"/>
      <c r="K18" s="5"/>
      <c r="L18" s="67"/>
    </row>
    <row r="19" spans="2:12" ht="36.75" customHeight="1" x14ac:dyDescent="0.5">
      <c r="B19" s="6" t="s">
        <v>32</v>
      </c>
      <c r="C19" s="65"/>
      <c r="D19" s="65"/>
      <c r="E19" s="70"/>
      <c r="F19" s="65"/>
      <c r="G19" s="5"/>
      <c r="H19" s="69"/>
      <c r="I19" s="2">
        <v>0</v>
      </c>
      <c r="J19" s="5"/>
      <c r="K19" s="7">
        <f>I19*4</f>
        <v>0</v>
      </c>
      <c r="L19" s="67" t="s">
        <v>33</v>
      </c>
    </row>
    <row r="20" spans="2:12" ht="33" customHeight="1" x14ac:dyDescent="0.5">
      <c r="B20" s="6" t="s">
        <v>32</v>
      </c>
      <c r="C20" s="71"/>
      <c r="D20" s="65"/>
      <c r="E20" s="70"/>
      <c r="F20" s="65"/>
      <c r="G20" s="5"/>
      <c r="H20" s="69"/>
      <c r="I20" s="2">
        <v>0</v>
      </c>
      <c r="J20" s="5"/>
      <c r="K20" s="8">
        <f>I20*4</f>
        <v>0</v>
      </c>
      <c r="L20" s="67" t="s">
        <v>33</v>
      </c>
    </row>
    <row r="21" spans="2:12" ht="18.45" x14ac:dyDescent="0.5">
      <c r="B21" s="72"/>
      <c r="C21" s="71"/>
      <c r="D21" s="65"/>
      <c r="E21" s="70"/>
      <c r="F21" s="70"/>
      <c r="G21" s="69"/>
      <c r="H21" s="69"/>
      <c r="I21" s="69"/>
      <c r="J21" s="128"/>
      <c r="K21" s="69"/>
      <c r="L21" s="67"/>
    </row>
    <row r="22" spans="2:12" ht="18.45" x14ac:dyDescent="0.5">
      <c r="B22" s="73" t="s">
        <v>34</v>
      </c>
      <c r="C22" s="129"/>
      <c r="D22" s="129"/>
      <c r="E22" s="9"/>
      <c r="F22" s="70"/>
      <c r="G22" s="69"/>
      <c r="H22" s="69"/>
      <c r="I22" s="4"/>
      <c r="J22" s="128"/>
      <c r="K22" s="122">
        <f>K19+K20</f>
        <v>0</v>
      </c>
      <c r="L22" s="67"/>
    </row>
    <row r="23" spans="2:12" ht="18.45" x14ac:dyDescent="0.5">
      <c r="B23" s="74"/>
      <c r="C23" s="75"/>
      <c r="D23" s="75"/>
      <c r="E23" s="76"/>
      <c r="F23" s="77"/>
      <c r="G23" s="76"/>
      <c r="H23" s="75"/>
      <c r="I23" s="76"/>
      <c r="J23" s="75"/>
      <c r="K23" s="75"/>
      <c r="L23" s="78"/>
    </row>
    <row r="24" spans="2:12" ht="18.45" x14ac:dyDescent="0.5">
      <c r="B24" s="79"/>
      <c r="C24" s="80"/>
      <c r="D24" s="81"/>
      <c r="E24" s="82"/>
      <c r="F24" s="81"/>
      <c r="G24" s="82"/>
      <c r="H24" s="81"/>
      <c r="I24" s="82"/>
      <c r="J24" s="81"/>
      <c r="K24" s="82"/>
      <c r="L24" s="83"/>
    </row>
    <row r="25" spans="2:12" ht="49.5" customHeight="1" x14ac:dyDescent="0.5">
      <c r="B25" s="84" t="s">
        <v>35</v>
      </c>
      <c r="C25" s="85"/>
      <c r="D25" s="86"/>
      <c r="E25" s="87" t="s">
        <v>36</v>
      </c>
      <c r="F25" s="88"/>
      <c r="G25" s="89" t="s">
        <v>37</v>
      </c>
      <c r="H25" s="85"/>
      <c r="I25" s="87" t="s">
        <v>26</v>
      </c>
      <c r="J25" s="85"/>
      <c r="K25" s="87" t="s">
        <v>27</v>
      </c>
      <c r="L25" s="90"/>
    </row>
    <row r="26" spans="2:12" ht="18.45" x14ac:dyDescent="0.5">
      <c r="B26" s="91"/>
      <c r="C26" s="88"/>
      <c r="D26" s="85"/>
      <c r="E26" s="92"/>
      <c r="F26" s="85"/>
      <c r="G26" s="92"/>
      <c r="H26" s="85"/>
      <c r="I26" s="92"/>
      <c r="J26" s="85"/>
      <c r="K26" s="92"/>
      <c r="L26" s="90"/>
    </row>
    <row r="27" spans="2:12" ht="18.45" x14ac:dyDescent="0.5">
      <c r="B27" s="93" t="s">
        <v>38</v>
      </c>
      <c r="C27" s="88"/>
      <c r="D27" s="85"/>
      <c r="E27" s="92"/>
      <c r="F27" s="85"/>
      <c r="G27" s="92"/>
      <c r="H27" s="92"/>
      <c r="I27" s="92"/>
      <c r="J27" s="92"/>
      <c r="K27" s="92"/>
      <c r="L27" s="94"/>
    </row>
    <row r="28" spans="2:12" ht="30" x14ac:dyDescent="0.5">
      <c r="B28" s="95" t="s">
        <v>39</v>
      </c>
      <c r="C28" s="88"/>
      <c r="D28" s="85"/>
      <c r="E28" s="10">
        <v>13</v>
      </c>
      <c r="F28" s="85"/>
      <c r="G28" s="2"/>
      <c r="H28" s="96"/>
      <c r="I28" s="97">
        <f>G28*E28</f>
        <v>0</v>
      </c>
      <c r="J28" s="98"/>
      <c r="K28" s="99">
        <f>I28*4</f>
        <v>0</v>
      </c>
      <c r="L28" s="100" t="s">
        <v>33</v>
      </c>
    </row>
    <row r="29" spans="2:12" ht="18.45" x14ac:dyDescent="0.5">
      <c r="B29" s="101"/>
      <c r="C29" s="85"/>
      <c r="D29" s="85"/>
      <c r="E29" s="102"/>
      <c r="F29" s="85"/>
      <c r="G29" s="96"/>
      <c r="H29" s="96"/>
      <c r="I29" s="96"/>
      <c r="J29" s="96"/>
      <c r="K29" s="96"/>
      <c r="L29" s="103"/>
    </row>
    <row r="30" spans="2:12" ht="18.45" x14ac:dyDescent="0.5">
      <c r="B30" s="105" t="s">
        <v>47</v>
      </c>
      <c r="C30" s="130"/>
      <c r="D30" s="130"/>
      <c r="E30" s="12"/>
      <c r="F30" s="101"/>
      <c r="G30" s="96"/>
      <c r="H30" s="96"/>
      <c r="I30" s="11"/>
      <c r="J30" s="96"/>
      <c r="K30" s="106">
        <f>K28</f>
        <v>0</v>
      </c>
      <c r="L30" s="103"/>
    </row>
    <row r="31" spans="2:12" ht="18.45" x14ac:dyDescent="0.5">
      <c r="B31" s="104"/>
      <c r="C31" s="85"/>
      <c r="D31" s="85"/>
      <c r="E31" s="102"/>
      <c r="F31" s="85"/>
      <c r="G31" s="96"/>
      <c r="H31" s="96"/>
      <c r="I31" s="96"/>
      <c r="J31" s="96"/>
      <c r="K31" s="96"/>
      <c r="L31" s="103"/>
    </row>
    <row r="32" spans="2:12" ht="18.45" x14ac:dyDescent="0.5">
      <c r="B32" s="104"/>
      <c r="C32" s="85"/>
      <c r="D32" s="85"/>
      <c r="E32" s="102"/>
      <c r="F32" s="85"/>
      <c r="G32" s="96"/>
      <c r="H32" s="96"/>
      <c r="I32" s="96"/>
      <c r="J32" s="96"/>
      <c r="K32" s="96"/>
      <c r="L32" s="103"/>
    </row>
    <row r="33" spans="1:12" ht="18.45" x14ac:dyDescent="0.5">
      <c r="B33" s="123"/>
      <c r="C33" s="130"/>
      <c r="D33" s="130"/>
      <c r="E33" s="12"/>
      <c r="F33" s="101"/>
      <c r="G33" s="96"/>
      <c r="H33" s="96"/>
      <c r="I33" s="124" t="s">
        <v>44</v>
      </c>
      <c r="J33" s="96"/>
      <c r="K33" s="106">
        <f>K8+K14+K22+K30</f>
        <v>0</v>
      </c>
      <c r="L33" s="103"/>
    </row>
    <row r="34" spans="1:12" x14ac:dyDescent="0.4">
      <c r="B34" s="107"/>
      <c r="C34" s="108"/>
      <c r="D34" s="108"/>
      <c r="E34" s="109"/>
      <c r="F34" s="109"/>
      <c r="G34" s="109"/>
      <c r="H34" s="109"/>
      <c r="I34" s="109"/>
      <c r="J34" s="109"/>
      <c r="K34" s="109"/>
      <c r="L34" s="110"/>
    </row>
    <row r="36" spans="1:12" x14ac:dyDescent="0.4">
      <c r="A36" s="111"/>
      <c r="B36" s="111"/>
    </row>
    <row r="37" spans="1:12" ht="29.15" x14ac:dyDescent="0.4">
      <c r="A37" s="112"/>
      <c r="B37" s="115" t="s">
        <v>41</v>
      </c>
    </row>
    <row r="38" spans="1:12" x14ac:dyDescent="0.4">
      <c r="A38" s="111"/>
      <c r="B38" s="117" t="s">
        <v>42</v>
      </c>
    </row>
    <row r="39" spans="1:12" x14ac:dyDescent="0.4">
      <c r="A39" s="111"/>
      <c r="B39" s="118"/>
    </row>
    <row r="40" spans="1:12" x14ac:dyDescent="0.4">
      <c r="A40" s="111"/>
      <c r="B40" s="119"/>
    </row>
    <row r="41" spans="1:12" x14ac:dyDescent="0.4">
      <c r="A41" s="111"/>
    </row>
    <row r="42" spans="1:12" x14ac:dyDescent="0.4">
      <c r="A42" s="111"/>
      <c r="B42" s="113"/>
    </row>
    <row r="43" spans="1:12" x14ac:dyDescent="0.4">
      <c r="A43" s="111"/>
      <c r="B43" s="113"/>
    </row>
    <row r="44" spans="1:12" x14ac:dyDescent="0.4">
      <c r="A44" s="111"/>
      <c r="B44" s="113"/>
    </row>
    <row r="45" spans="1:12" x14ac:dyDescent="0.4">
      <c r="A45" s="111"/>
      <c r="B45" s="111"/>
    </row>
    <row r="46" spans="1:12" x14ac:dyDescent="0.4">
      <c r="A46" s="111"/>
      <c r="B46" s="113"/>
    </row>
  </sheetData>
  <sheetProtection algorithmName="SHA-512" hashValue="aVsyH5wr7+fHdxUbGvE3T0PQsbut0uhRA4wQVniixLVCxyyc5wZih9r2Uud1iaGMziakccg6QaWfqm6IcwF48A==" saltValue="uUa41BM6W5t1Ifdj+gfRDg==" spinCount="100000" sheet="1" formatColumns="0" formatRows="0"/>
  <mergeCells count="5">
    <mergeCell ref="B1:L2"/>
    <mergeCell ref="J21:J22"/>
    <mergeCell ref="C22:D22"/>
    <mergeCell ref="C33:D33"/>
    <mergeCell ref="C30:D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B6F79-91D9-4F50-BA3F-3977E1965EDF}">
  <dimension ref="A1:C3"/>
  <sheetViews>
    <sheetView tabSelected="1" workbookViewId="0">
      <selection activeCell="A15" sqref="A15"/>
    </sheetView>
  </sheetViews>
  <sheetFormatPr defaultRowHeight="14.6" x14ac:dyDescent="0.4"/>
  <cols>
    <col min="1" max="1" width="115.23046875" customWidth="1"/>
  </cols>
  <sheetData>
    <row r="1" spans="1:3" x14ac:dyDescent="0.4">
      <c r="A1" s="178" t="s">
        <v>48</v>
      </c>
      <c r="B1" s="178" t="s">
        <v>49</v>
      </c>
      <c r="C1" s="178"/>
    </row>
    <row r="2" spans="1:3" x14ac:dyDescent="0.4">
      <c r="A2" s="178"/>
      <c r="B2" s="178"/>
      <c r="C2" s="178"/>
    </row>
    <row r="3" spans="1:3" ht="102" x14ac:dyDescent="0.4">
      <c r="A3" s="125" t="s">
        <v>50</v>
      </c>
      <c r="B3" s="179">
        <f>'2.Eenmalige implementatiekosten'!K21+'3. Jaarlijkse kosten'!K8+'3. Jaarlijkse kosten'!K14+'3. Jaarlijkse kosten'!K22+'3. Jaarlijkse kosten'!K28</f>
        <v>0</v>
      </c>
      <c r="C3" s="179"/>
    </row>
  </sheetData>
  <sheetProtection algorithmName="SHA-512" hashValue="DjLhyLGX9UXbHiCvXzRn9Z+W5+HPb8LMQfucdT0rzT8rBx0ofNA1FLRGYtrqD1NgXpwT+hKaHQ9B0OgPoHI5Fw==" saltValue="i+vcd6Fqaybf90k+Uk8GfQ==" spinCount="100000" sheet="1" objects="1" scenarios="1" formatColumns="0" formatRows="0"/>
  <mergeCells count="3">
    <mergeCell ref="A1:A2"/>
    <mergeCell ref="B1:C2"/>
    <mergeCell ref="B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rsa xmlns="0dd8be2f-8780-40c1-8ef5-519b4e308ad5">false</Corsa>
    <TaxCatchAll xmlns="751af478-ce8b-43c4-ae39-bae9ca1ec0b1" xsi:nil="true"/>
    <lcf76f155ced4ddcb4097134ff3c332f xmlns="0dd8be2f-8780-40c1-8ef5-519b4e308ad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45955E434E294F842EBF840912C8D5" ma:contentTypeVersion="12" ma:contentTypeDescription="Een nieuw document maken." ma:contentTypeScope="" ma:versionID="cf83a38a044067be51c19d367f3308a6">
  <xsd:schema xmlns:xsd="http://www.w3.org/2001/XMLSchema" xmlns:xs="http://www.w3.org/2001/XMLSchema" xmlns:p="http://schemas.microsoft.com/office/2006/metadata/properties" xmlns:ns2="0dd8be2f-8780-40c1-8ef5-519b4e308ad5" xmlns:ns3="751af478-ce8b-43c4-ae39-bae9ca1ec0b1" targetNamespace="http://schemas.microsoft.com/office/2006/metadata/properties" ma:root="true" ma:fieldsID="88fb3eb28205ec8b713bcdb75d7a305a" ns2:_="" ns3:_="">
    <xsd:import namespace="0dd8be2f-8780-40c1-8ef5-519b4e308ad5"/>
    <xsd:import namespace="751af478-ce8b-43c4-ae39-bae9ca1ec0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rs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d8be2f-8780-40c1-8ef5-519b4e308a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orsa" ma:index="19" nillable="true" ma:displayName="Corsa" ma:default="0" ma:description="Document geborgd in Corsa?" ma:format="Dropdown" ma:internalName="Corsa">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51af478-ce8b-43c4-ae39-bae9ca1ec0b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4ed733e-6c8d-41f0-9168-173f802468f7}" ma:internalName="TaxCatchAll" ma:showField="CatchAllData" ma:web="751af478-ce8b-43c4-ae39-bae9ca1ec0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64D857-076D-43BF-8472-B67DF8372BDA}">
  <ds:schemaRefs>
    <ds:schemaRef ds:uri="http://schemas.microsoft.com/sharepoint/v3/contenttype/forms"/>
  </ds:schemaRefs>
</ds:datastoreItem>
</file>

<file path=customXml/itemProps2.xml><?xml version="1.0" encoding="utf-8"?>
<ds:datastoreItem xmlns:ds="http://schemas.openxmlformats.org/officeDocument/2006/customXml" ds:itemID="{4CE2BD04-0D9B-4839-81A2-493D0EC68EF7}">
  <ds:schemaRefs>
    <ds:schemaRef ds:uri="http://schemas.microsoft.com/office/2006/metadata/properties"/>
    <ds:schemaRef ds:uri="http://schemas.microsoft.com/office/infopath/2007/PartnerControls"/>
    <ds:schemaRef ds:uri="http://purl.org/dc/dcmitype/"/>
    <ds:schemaRef ds:uri="751af478-ce8b-43c4-ae39-bae9ca1ec0b1"/>
    <ds:schemaRef ds:uri="http://schemas.microsoft.com/office/2006/documentManagement/types"/>
    <ds:schemaRef ds:uri="http://schemas.openxmlformats.org/package/2006/metadata/core-properties"/>
    <ds:schemaRef ds:uri="0dd8be2f-8780-40c1-8ef5-519b4e308ad5"/>
    <ds:schemaRef ds:uri="http://www.w3.org/XML/1998/namespace"/>
    <ds:schemaRef ds:uri="http://purl.org/dc/terms/"/>
    <ds:schemaRef ds:uri="http://purl.org/dc/elements/1.1/"/>
  </ds:schemaRefs>
</ds:datastoreItem>
</file>

<file path=customXml/itemProps3.xml><?xml version="1.0" encoding="utf-8"?>
<ds:datastoreItem xmlns:ds="http://schemas.openxmlformats.org/officeDocument/2006/customXml" ds:itemID="{CB2FE3DF-0AC5-4555-A2BA-54B4380EC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d8be2f-8780-40c1-8ef5-519b4e308ad5"/>
    <ds:schemaRef ds:uri="751af478-ce8b-43c4-ae39-bae9ca1ec0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Invulinstructie</vt:lpstr>
      <vt:lpstr>2.Eenmalige implementatiekosten</vt:lpstr>
      <vt:lpstr>3. Jaarlijkse kosten</vt:lpstr>
      <vt:lpstr>4. Totale kosten (TCO)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Bram Duineveld</cp:lastModifiedBy>
  <cp:revision/>
  <dcterms:created xsi:type="dcterms:W3CDTF">2026-09-03T13:00:05Z</dcterms:created>
  <dcterms:modified xsi:type="dcterms:W3CDTF">2026-10-22T21:16:46Z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0x010100EB45955E434E294F842EBF840912C8D5</vt:lpwstr>
  </property>
  <property fmtid="{D5CDD505-2E9C-101B-9397-08002B2CF9AE}" pid="3" name="MSIP_Label_b8665262-5df6-455e-bf48-5928a5d868f6_Enabled">
    <vt:lpwstr>true</vt:lpwstr>
  </property>
  <property fmtid="{D5CDD505-2E9C-101B-9397-08002B2CF9AE}" pid="4" name="MSIP_Label_b8665262-5df6-455e-bf48-5928a5d868f6_SetDate">
    <vt:lpwstr>2026-09-03T13:00:12Z</vt:lpwstr>
  </property>
  <property fmtid="{D5CDD505-2E9C-101B-9397-08002B2CF9AE}" pid="5" name="MSIP_Label_b8665262-5df6-455e-bf48-5928a5d868f6_Method">
    <vt:lpwstr>Standard</vt:lpwstr>
  </property>
  <property fmtid="{D5CDD505-2E9C-101B-9397-08002B2CF9AE}" pid="6" name="MSIP_Label_b8665262-5df6-455e-bf48-5928a5d868f6_Name">
    <vt:lpwstr>Vertrouwelijk</vt:lpwstr>
  </property>
  <property fmtid="{D5CDD505-2E9C-101B-9397-08002B2CF9AE}" pid="7" name="MSIP_Label_b8665262-5df6-455e-bf48-5928a5d868f6_SiteId">
    <vt:lpwstr>d2aff5f9-8c21-47f2-88f3-08ac4fda56f5</vt:lpwstr>
  </property>
  <property fmtid="{D5CDD505-2E9C-101B-9397-08002B2CF9AE}" pid="8" name="MSIP_Label_b8665262-5df6-455e-bf48-5928a5d868f6_ActionId">
    <vt:lpwstr>d338d930-1ae5-44b7-811b-918bb703f7ee</vt:lpwstr>
  </property>
  <property fmtid="{D5CDD505-2E9C-101B-9397-08002B2CF9AE}" pid="9" name="MSIP_Label_b8665262-5df6-455e-bf48-5928a5d868f6_ContentBits">
    <vt:lpwstr>0</vt:lpwstr>
  </property>
  <property fmtid="{D5CDD505-2E9C-101B-9397-08002B2CF9AE}" pid="10" name="MSIP_Label_b8665262-5df6-455e-bf48-5928a5d868f6_Tag">
    <vt:lpwstr>10, 3, 0, 2</vt:lpwstr>
  </property>
  <property fmtid="{D5CDD505-2E9C-101B-9397-08002B2CF9AE}" pid="11" name="MediaServiceImageTags">
    <vt:lpwstr/>
  </property>
</Properties>
</file>