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vo\HDO_IUCRVO\Inkoop boven EU\2. AT2\2026\202609123 - Geophysical offshore client representatives\2 Aanbestedingsdocument\Gepubliceerd\"/>
    </mc:Choice>
  </mc:AlternateContent>
  <xr:revisionPtr revIDLastSave="55" documentId="8_{554AE761-1470-447E-A500-A3597B135DCE}" xr6:coauthVersionLast="47" xr6:coauthVersionMax="47" xr10:uidLastSave="{B1D20343-186D-427B-8492-DCF484A371F5}"/>
  <bookViews>
    <workbookView xWindow="28800" yWindow="0" windowWidth="25800" windowHeight="21000" xr2:uid="{44D3A982-ED3C-44A7-8DF3-DE20DA362735}"/>
  </bookViews>
  <sheets>
    <sheet name="Annex 4 Rates"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4" l="1"/>
  <c r="I13" i="4"/>
  <c r="I11" i="4"/>
  <c r="I10" i="4"/>
  <c r="I14" i="4"/>
</calcChain>
</file>

<file path=xl/sharedStrings.xml><?xml version="1.0" encoding="utf-8"?>
<sst xmlns="http://schemas.openxmlformats.org/spreadsheetml/2006/main" count="14" uniqueCount="14">
  <si>
    <t>Annex 4: Rates</t>
  </si>
  <si>
    <t>Project:</t>
  </si>
  <si>
    <t>Client Representatives</t>
  </si>
  <si>
    <t xml:space="preserve">Tenderer: </t>
  </si>
  <si>
    <t>[Name Tenderer]</t>
  </si>
  <si>
    <t xml:space="preserve">Tenderer is requested to fill in the rates in the yellow brackets, in conformity with the requirements and criteria in paragraphs 3.3 and 5.3 of the Tender Document. </t>
  </si>
  <si>
    <t>Description</t>
  </si>
  <si>
    <t>Rate (excl tax, in Euros)</t>
  </si>
  <si>
    <t>Points</t>
  </si>
  <si>
    <r>
      <t xml:space="preserve">Offshore rate (based on 12h/day)
</t>
    </r>
    <r>
      <rPr>
        <sz val="9"/>
        <color rgb="FF000000"/>
        <rFont val="Verdana"/>
      </rPr>
      <t xml:space="preserve">
Including a 1 hour break.</t>
    </r>
    <r>
      <rPr>
        <b/>
        <sz val="9"/>
        <color rgb="FF000000"/>
        <rFont val="Verdana"/>
      </rPr>
      <t xml:space="preserve"> 
</t>
    </r>
    <r>
      <rPr>
        <sz val="9"/>
        <color rgb="FF000000"/>
        <rFont val="Verdana"/>
      </rPr>
      <t>Working days in accordance with applicable Dutch regulations. 
Every working day offshore will be compensated with one (proven) rest day. Only working days will be compensated by Client.
Offshore rate will start at 00:00 the day after the mobilization / demobilization or office rate was charged.
This rate will apply for offshore client rep work as well as remote client rep work (working with unmanned vessels).
Rate must be between €600 - €1.250.</t>
    </r>
  </si>
  <si>
    <r>
      <t xml:space="preserve">Office rate (based on 8h/day)
</t>
    </r>
    <r>
      <rPr>
        <sz val="9"/>
        <color rgb="FF000000"/>
        <rFont val="Verdana"/>
      </rPr>
      <t xml:space="preserve">• Based on a full 24h day onshore, with a 8h working day at office(s), at home, or in a hotel at request of the Client.
• Food and lodging are provided by Client if needed or can be reimbursed in special cases (to be agreed case by case)
• To be on call off within 1 hour at seagoing port (if applicable)
Office rate start at 00:00 the day after the mobilization / demobilization rate in case unmanned vessels are used. 
Office rate also applies for reading documentation, joining meeting before mobilizing or any other work at an office.
</t>
    </r>
    <r>
      <rPr>
        <b/>
        <sz val="9"/>
        <color rgb="FF000000"/>
        <rFont val="Verdana"/>
      </rPr>
      <t xml:space="preserve">
</t>
    </r>
    <r>
      <rPr>
        <sz val="9"/>
        <color rgb="FF000000"/>
        <rFont val="Verdana"/>
      </rPr>
      <t>Rate must be between €500 - €1.250.</t>
    </r>
  </si>
  <si>
    <r>
      <rPr>
        <b/>
        <sz val="9"/>
        <color rgb="FF000000"/>
        <rFont val="Verdana"/>
      </rPr>
      <t xml:space="preserve">Standby rate (based on 12h/day)
</t>
    </r>
    <r>
      <rPr>
        <sz val="9"/>
        <color rgb="FF000000"/>
        <rFont val="Verdana"/>
      </rPr>
      <t xml:space="preserve">The Standby Rate can be charged upon Client request only. The standby rate cannot be higher than the Offshore rate or the Office Rate.
</t>
    </r>
    <r>
      <rPr>
        <b/>
        <sz val="9"/>
        <color rgb="FF000000"/>
        <rFont val="Verdana"/>
      </rPr>
      <t xml:space="preserve">
</t>
    </r>
    <r>
      <rPr>
        <sz val="9"/>
        <color rgb="FF000000"/>
        <rFont val="Verdana"/>
      </rPr>
      <t>Rate must be between €500 - €1.000.</t>
    </r>
  </si>
  <si>
    <r>
      <t xml:space="preserve">Mobilization and demobilization (return travel) based on mobilization to the port of the survey vessel or office in Europe or UK
</t>
    </r>
    <r>
      <rPr>
        <sz val="9"/>
        <color rgb="FF000000"/>
        <rFont val="Verdana"/>
      </rPr>
      <t>Applicable to vessel visit during mobilization</t>
    </r>
    <r>
      <rPr>
        <b/>
        <sz val="9"/>
        <color rgb="FF000000"/>
        <rFont val="Verdana"/>
      </rPr>
      <t xml:space="preserve"> 
</t>
    </r>
    <r>
      <rPr>
        <sz val="9"/>
        <color rgb="FF000000"/>
        <rFont val="Verdana"/>
      </rPr>
      <t xml:space="preserve">The mobilization and demobilization rate is a single item that shall include all travel days and costs (transport, lodging, meals, etc) till the CR is signed onto the vessel/office. The mobilization and demobilization rate will be applicable till end of the day at 23:59, and will not be combined with other rates. 
Rate must be between €600 - €2.000.
</t>
    </r>
  </si>
  <si>
    <t>Total points for Tenderer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</si>
</sst>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1" x14ac:knownFonts="1">
    <font>
      <sz val="11"/>
      <color theme="1"/>
      <name val="Calibri"/>
      <family val="2"/>
      <scheme val="minor"/>
    </font>
    <font>
      <sz val="11"/>
      <color theme="1"/>
      <name val="Calibri"/>
      <family val="2"/>
      <scheme val="minor"/>
    </font>
    <font>
      <sz val="9"/>
      <color theme="1"/>
      <name val="Verdana"/>
      <family val="2"/>
    </font>
    <font>
      <b/>
      <sz val="11"/>
      <color theme="1"/>
      <name val="Verdana"/>
      <family val="2"/>
    </font>
    <font>
      <b/>
      <sz val="9"/>
      <color theme="1"/>
      <name val="Verdana"/>
      <family val="2"/>
    </font>
    <font>
      <b/>
      <sz val="9"/>
      <color theme="0"/>
      <name val="Verdana"/>
      <family val="2"/>
    </font>
    <font>
      <b/>
      <sz val="9"/>
      <color rgb="FF0070C0"/>
      <name val="Verdana"/>
      <family val="2"/>
    </font>
    <font>
      <b/>
      <sz val="9"/>
      <name val="Verdana"/>
      <family val="2"/>
    </font>
    <font>
      <sz val="9"/>
      <name val="Verdana"/>
      <family val="2"/>
    </font>
    <font>
      <b/>
      <sz val="9"/>
      <color rgb="FF000000"/>
      <name val="Verdana"/>
    </font>
    <font>
      <sz val="9"/>
      <color rgb="FF000000"/>
      <name val="Verdana"/>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3"/>
        <bgColor indexed="64"/>
      </patternFill>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9">
    <xf numFmtId="0" fontId="0" fillId="0" borderId="0" xfId="0"/>
    <xf numFmtId="0" fontId="2" fillId="0" borderId="0" xfId="0" applyFont="1"/>
    <xf numFmtId="0" fontId="3" fillId="0" borderId="0" xfId="0" applyFont="1"/>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44" fontId="6" fillId="3" borderId="1" xfId="2" applyFont="1" applyFill="1" applyBorder="1" applyAlignment="1" applyProtection="1">
      <alignment vertical="center"/>
      <protection locked="0"/>
    </xf>
    <xf numFmtId="2" fontId="6" fillId="4" borderId="1" xfId="1" applyNumberFormat="1" applyFont="1" applyFill="1" applyBorder="1" applyAlignment="1">
      <alignment horizontal="center" vertical="center"/>
    </xf>
    <xf numFmtId="0" fontId="4" fillId="6" borderId="1" xfId="0" applyFont="1" applyFill="1" applyBorder="1" applyAlignment="1">
      <alignment horizontal="left" vertical="top"/>
    </xf>
    <xf numFmtId="0" fontId="4" fillId="6" borderId="1" xfId="0" applyFont="1" applyFill="1" applyBorder="1" applyAlignment="1">
      <alignment horizontal="left" vertical="center"/>
    </xf>
    <xf numFmtId="49" fontId="9" fillId="0" borderId="1" xfId="0" applyNumberFormat="1" applyFont="1" applyBorder="1" applyAlignment="1">
      <alignment horizontal="left" vertical="top" wrapText="1"/>
    </xf>
    <xf numFmtId="49" fontId="8" fillId="0" borderId="1" xfId="0" applyNumberFormat="1" applyFont="1" applyBorder="1" applyAlignment="1">
      <alignment horizontal="left" vertical="top"/>
    </xf>
    <xf numFmtId="0" fontId="7" fillId="2" borderId="1" xfId="0" applyFont="1" applyFill="1" applyBorder="1" applyAlignment="1" applyProtection="1">
      <alignment horizontal="center" vertical="center" wrapText="1"/>
      <protection locked="0"/>
    </xf>
    <xf numFmtId="0" fontId="7" fillId="6" borderId="1" xfId="0" applyFont="1" applyFill="1" applyBorder="1" applyAlignment="1">
      <alignment horizontal="left" vertical="top" wrapText="1"/>
    </xf>
    <xf numFmtId="0" fontId="2" fillId="3" borderId="1" xfId="0" applyFont="1" applyFill="1" applyBorder="1" applyAlignment="1" applyProtection="1">
      <alignment horizontal="left" vertical="center"/>
      <protection locked="0"/>
    </xf>
    <xf numFmtId="0" fontId="7" fillId="2" borderId="2"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5" fillId="5" borderId="1" xfId="0" applyFont="1" applyFill="1" applyBorder="1" applyAlignment="1">
      <alignment horizontal="left" vertical="center"/>
    </xf>
    <xf numFmtId="49" fontId="7" fillId="0" borderId="1" xfId="0" applyNumberFormat="1" applyFont="1" applyBorder="1" applyAlignment="1">
      <alignment horizontal="left" vertical="top"/>
    </xf>
  </cellXfs>
  <cellStyles count="3">
    <cellStyle name="Komma" xfId="1" builtinId="3"/>
    <cellStyle name="Standaard" xfId="0" builtinId="0"/>
    <cellStyle name="Valuta" xfId="2" builtinId="4"/>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7C0CE-62F8-40CB-9CAB-2B94B033B9E3}">
  <dimension ref="A1:I14"/>
  <sheetViews>
    <sheetView tabSelected="1" zoomScaleNormal="100" workbookViewId="0">
      <selection activeCell="H10" sqref="H10"/>
    </sheetView>
  </sheetViews>
  <sheetFormatPr defaultRowHeight="14.5" x14ac:dyDescent="0.35"/>
  <cols>
    <col min="2" max="2" width="19.7265625" bestFit="1" customWidth="1"/>
    <col min="8" max="8" width="13.1796875" bestFit="1" customWidth="1"/>
    <col min="9" max="9" width="19.54296875" bestFit="1" customWidth="1"/>
  </cols>
  <sheetData>
    <row r="1" spans="1:9" x14ac:dyDescent="0.35">
      <c r="A1" s="1"/>
      <c r="B1" s="1"/>
      <c r="C1" s="1"/>
      <c r="D1" s="1"/>
      <c r="E1" s="1"/>
      <c r="F1" s="1"/>
      <c r="G1" s="1"/>
      <c r="H1" s="1"/>
      <c r="I1" s="1"/>
    </row>
    <row r="2" spans="1:9" x14ac:dyDescent="0.35">
      <c r="A2" s="1"/>
      <c r="B2" s="2" t="s">
        <v>0</v>
      </c>
      <c r="C2" s="1"/>
      <c r="D2" s="1"/>
      <c r="E2" s="1"/>
      <c r="F2" s="1"/>
      <c r="G2" s="1"/>
      <c r="H2" s="1"/>
      <c r="I2" s="1"/>
    </row>
    <row r="3" spans="1:9" x14ac:dyDescent="0.35">
      <c r="A3" s="1"/>
      <c r="B3" s="1"/>
      <c r="C3" s="1"/>
      <c r="D3" s="1"/>
      <c r="E3" s="1"/>
      <c r="F3" s="1"/>
      <c r="G3" s="1"/>
      <c r="H3" s="1"/>
      <c r="I3" s="1"/>
    </row>
    <row r="4" spans="1:9" ht="44.5" customHeight="1" x14ac:dyDescent="0.35">
      <c r="A4" s="1"/>
      <c r="B4" s="7" t="s">
        <v>1</v>
      </c>
      <c r="C4" s="12" t="s">
        <v>2</v>
      </c>
      <c r="D4" s="12"/>
      <c r="E4" s="12"/>
      <c r="F4" s="12"/>
      <c r="G4" s="12"/>
      <c r="H4" s="12"/>
      <c r="I4" s="12"/>
    </row>
    <row r="5" spans="1:9" x14ac:dyDescent="0.35">
      <c r="A5" s="1"/>
      <c r="B5" s="8" t="s">
        <v>3</v>
      </c>
      <c r="C5" s="13" t="s">
        <v>4</v>
      </c>
      <c r="D5" s="13"/>
      <c r="E5" s="13"/>
      <c r="F5" s="13"/>
      <c r="G5" s="13"/>
      <c r="H5" s="13"/>
      <c r="I5" s="13"/>
    </row>
    <row r="6" spans="1:9" x14ac:dyDescent="0.35">
      <c r="A6" s="1"/>
      <c r="B6" s="1"/>
      <c r="C6" s="1"/>
      <c r="D6" s="1"/>
      <c r="E6" s="1"/>
      <c r="F6" s="1"/>
      <c r="G6" s="1"/>
      <c r="H6" s="1"/>
      <c r="I6" s="1"/>
    </row>
    <row r="7" spans="1:9" ht="34.5" customHeight="1" x14ac:dyDescent="0.35">
      <c r="A7" s="1"/>
      <c r="B7" s="14" t="s">
        <v>5</v>
      </c>
      <c r="C7" s="15"/>
      <c r="D7" s="15"/>
      <c r="E7" s="15"/>
      <c r="F7" s="15"/>
      <c r="G7" s="15"/>
      <c r="H7" s="15"/>
      <c r="I7" s="16"/>
    </row>
    <row r="8" spans="1:9" x14ac:dyDescent="0.35">
      <c r="A8" s="1"/>
      <c r="B8" s="1"/>
      <c r="C8" s="1"/>
      <c r="D8" s="1"/>
      <c r="E8" s="1"/>
      <c r="F8" s="1"/>
      <c r="G8" s="1"/>
      <c r="H8" s="1"/>
      <c r="I8" s="1"/>
    </row>
    <row r="9" spans="1:9" ht="34.5" x14ac:dyDescent="0.35">
      <c r="A9" s="1"/>
      <c r="B9" s="17" t="s">
        <v>6</v>
      </c>
      <c r="C9" s="17"/>
      <c r="D9" s="17"/>
      <c r="E9" s="17"/>
      <c r="F9" s="17"/>
      <c r="G9" s="17"/>
      <c r="H9" s="3" t="s">
        <v>7</v>
      </c>
      <c r="I9" s="4" t="s">
        <v>8</v>
      </c>
    </row>
    <row r="10" spans="1:9" ht="187.5" customHeight="1" x14ac:dyDescent="0.35">
      <c r="A10" s="1"/>
      <c r="B10" s="9" t="s">
        <v>9</v>
      </c>
      <c r="C10" s="18"/>
      <c r="D10" s="18"/>
      <c r="E10" s="18"/>
      <c r="F10" s="18"/>
      <c r="G10" s="18"/>
      <c r="H10" s="5">
        <v>600</v>
      </c>
      <c r="I10" s="6">
        <f>60-60*(H10-600)/(1250-600)</f>
        <v>60</v>
      </c>
    </row>
    <row r="11" spans="1:9" ht="180.75" customHeight="1" x14ac:dyDescent="0.35">
      <c r="A11" s="1"/>
      <c r="B11" s="9" t="s">
        <v>10</v>
      </c>
      <c r="C11" s="10"/>
      <c r="D11" s="10"/>
      <c r="E11" s="10"/>
      <c r="F11" s="10"/>
      <c r="G11" s="10"/>
      <c r="H11" s="5">
        <v>500</v>
      </c>
      <c r="I11" s="6">
        <f>30-30*(H11-500)/(1250-500)</f>
        <v>30</v>
      </c>
    </row>
    <row r="12" spans="1:9" ht="91.5" customHeight="1" x14ac:dyDescent="0.35">
      <c r="A12" s="1"/>
      <c r="B12" s="9" t="s">
        <v>11</v>
      </c>
      <c r="C12" s="10"/>
      <c r="D12" s="10"/>
      <c r="E12" s="10"/>
      <c r="F12" s="10"/>
      <c r="G12" s="10"/>
      <c r="H12" s="5">
        <v>500</v>
      </c>
      <c r="I12" s="6">
        <f>2.5-2.5*(H12-500)/(1000-500)</f>
        <v>2.5</v>
      </c>
    </row>
    <row r="13" spans="1:9" ht="143.5" customHeight="1" x14ac:dyDescent="0.35">
      <c r="A13" s="1"/>
      <c r="B13" s="9" t="s">
        <v>12</v>
      </c>
      <c r="C13" s="10"/>
      <c r="D13" s="10"/>
      <c r="E13" s="10"/>
      <c r="F13" s="10"/>
      <c r="G13" s="10"/>
      <c r="H13" s="5">
        <v>600</v>
      </c>
      <c r="I13" s="6">
        <f>7.5-7.5*(H13-600)/(2000-600)</f>
        <v>7.5</v>
      </c>
    </row>
    <row r="14" spans="1:9" x14ac:dyDescent="0.35">
      <c r="A14" s="1"/>
      <c r="B14" s="11" t="s">
        <v>13</v>
      </c>
      <c r="C14" s="11"/>
      <c r="D14" s="11"/>
      <c r="E14" s="11"/>
      <c r="F14" s="11"/>
      <c r="G14" s="11"/>
      <c r="H14" s="11"/>
      <c r="I14" s="6">
        <f>SUM(I10:I13)</f>
        <v>100</v>
      </c>
    </row>
  </sheetData>
  <sheetProtection algorithmName="SHA-512" hashValue="+zeP+y9jxTswKAwSYtN5gp1aLYPC7C24VTjPySYXWJR3A+5vXxYb/QdAi7FPH3l0oRan6r8hUqRrKWWBLbZs7Q==" saltValue="oNjc2czmGCV3ASA4lroW5w==" spinCount="100000" sheet="1" selectLockedCells="1"/>
  <protectedRanges>
    <protectedRange algorithmName="SHA-512" hashValue="B/HZeHlJpblg9TWfI42eDY6MsvL5nJ3VDg1FwCHqxYPcBcebpor/mvPiV8iPzgkvrPvgEP30hd8OAB/LYZB4Pg==" saltValue="MtZg/BhLPjtjIAk41XjIqg==" spinCount="100000" sqref="C5" name="Bereik2"/>
    <protectedRange algorithmName="SHA-512" hashValue="sZZyzmZrp4PaU8g7CsHc2GFU/HBMTRrK4oyxAVq03dGeUCu86Nz5hwoMxE5+1Sy6idK495ZNqIkm1A2nQnyrig==" saltValue="KLH20pVW43SrjR8nSUKSqQ==" spinCount="100000" sqref="H10:H13" name="Bereik1"/>
  </protectedRanges>
  <mergeCells count="9">
    <mergeCell ref="B12:G12"/>
    <mergeCell ref="B14:H14"/>
    <mergeCell ref="C4:I4"/>
    <mergeCell ref="C5:I5"/>
    <mergeCell ref="B7:I7"/>
    <mergeCell ref="B9:G9"/>
    <mergeCell ref="B10:G10"/>
    <mergeCell ref="B11:G11"/>
    <mergeCell ref="B13:G13"/>
  </mergeCells>
  <conditionalFormatting sqref="H10">
    <cfRule type="cellIs" dxfId="4" priority="6" operator="lessThan">
      <formula>600</formula>
    </cfRule>
  </conditionalFormatting>
  <conditionalFormatting sqref="H10:H12">
    <cfRule type="cellIs" dxfId="3" priority="4" operator="greaterThan">
      <formula>1000</formula>
    </cfRule>
  </conditionalFormatting>
  <conditionalFormatting sqref="H11:H12">
    <cfRule type="cellIs" dxfId="2" priority="3" operator="lessThan">
      <formula>500</formula>
    </cfRule>
  </conditionalFormatting>
  <conditionalFormatting sqref="H13">
    <cfRule type="cellIs" dxfId="1" priority="1" operator="greaterThan">
      <formula>2000</formula>
    </cfRule>
    <cfRule type="cellIs" dxfId="0" priority="2" operator="lessThan">
      <formula>600</formula>
    </cfRule>
  </conditionalFormatting>
  <pageMargins left="0.7" right="0.7" top="0.75" bottom="0.75" header="0.3" footer="0.3"/>
  <pageSetup paperSize="9"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4A8AB633CC7D4CBA11720506CF8B1E" ma:contentTypeVersion="3" ma:contentTypeDescription="Een nieuw document maken." ma:contentTypeScope="" ma:versionID="b341689432f4d07a7071d837969f9387">
  <xsd:schema xmlns:xsd="http://www.w3.org/2001/XMLSchema" xmlns:xs="http://www.w3.org/2001/XMLSchema" xmlns:p="http://schemas.microsoft.com/office/2006/metadata/properties" xmlns:ns2="5ac0c664-47e6-4f2f-8bae-bb9629603310" targetNamespace="http://schemas.microsoft.com/office/2006/metadata/properties" ma:root="true" ma:fieldsID="f3898b2e813c0c68d5dfb35a61ecb270" ns2:_="">
    <xsd:import namespace="5ac0c664-47e6-4f2f-8bae-bb96296033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0c664-47e6-4f2f-8bae-bb9629603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2CBC9D-BA77-48BF-9A2A-D16B407099FE}">
  <ds:schemaRefs>
    <ds:schemaRef ds:uri="http://schemas.microsoft.com/sharepoint/v3/contenttype/forms"/>
  </ds:schemaRefs>
</ds:datastoreItem>
</file>

<file path=customXml/itemProps2.xml><?xml version="1.0" encoding="utf-8"?>
<ds:datastoreItem xmlns:ds="http://schemas.openxmlformats.org/officeDocument/2006/customXml" ds:itemID="{B28AE405-3B78-41B3-BA83-AE1B672E200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ac0c664-47e6-4f2f-8bae-bb9629603310"/>
    <ds:schemaRef ds:uri="http://www.w3.org/XML/1998/namespace"/>
    <ds:schemaRef ds:uri="http://purl.org/dc/dcmitype/"/>
  </ds:schemaRefs>
</ds:datastoreItem>
</file>

<file path=customXml/itemProps3.xml><?xml version="1.0" encoding="utf-8"?>
<ds:datastoreItem xmlns:ds="http://schemas.openxmlformats.org/officeDocument/2006/customXml" ds:itemID="{A35AA159-0869-42FA-AF95-3FFB5167E3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0c664-47e6-4f2f-8bae-bb9629603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Annex 4 Rates</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Wezenberg, S. (Siebren)</dc:creator>
  <cp:keywords/>
  <dc:description/>
  <cp:lastModifiedBy>Ekelmans, L.J.J. (Luisa)</cp:lastModifiedBy>
  <cp:revision/>
  <dcterms:created xsi:type="dcterms:W3CDTF">2023-07-10T13:44:56Z</dcterms:created>
  <dcterms:modified xsi:type="dcterms:W3CDTF">2026-10-22T13:57:48Z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0x010100B64A8AB633CC7D4CBA11720506CF8B1E</vt:lpwstr>
  </property>
</Properties>
</file>