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aevesbv.sharepoint.com/teams/BUNoordNIC/Gedeelde documenten/General/0. PROJECTEN/Tomin Groep/2026/EA e-HRM systeem/03 Beschrijvend document/"/>
    </mc:Choice>
  </mc:AlternateContent>
  <xr:revisionPtr revIDLastSave="402" documentId="8_{F8381F51-41ED-4427-99C1-799238C4281C}" xr6:coauthVersionLast="47" xr6:coauthVersionMax="47" xr10:uidLastSave="{BC078BC7-865D-495B-B65C-9106159974E6}"/>
  <bookViews>
    <workbookView xWindow="-108" yWindow="-108" windowWidth="23256" windowHeight="13896" xr2:uid="{00000000-000D-0000-FFFF-FFFF00000000}"/>
  </bookViews>
  <sheets>
    <sheet name="Invulinstructie" sheetId="2" r:id="rId1"/>
    <sheet name="Prijzenblad"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1" l="1"/>
  <c r="D14" i="1"/>
  <c r="D13" i="1"/>
  <c r="D12" i="1"/>
  <c r="D11" i="1"/>
  <c r="D10" i="1"/>
  <c r="B22" i="1" l="1"/>
  <c r="C13" i="1"/>
  <c r="C11" i="1"/>
  <c r="C10" i="1"/>
  <c r="B14" i="1"/>
  <c r="B6" i="1"/>
  <c r="B25" i="1" l="1"/>
  <c r="C14" i="1"/>
</calcChain>
</file>

<file path=xl/sharedStrings.xml><?xml version="1.0" encoding="utf-8"?>
<sst xmlns="http://schemas.openxmlformats.org/spreadsheetml/2006/main" count="60" uniqueCount="55">
  <si>
    <t>1. Eenmalige kosten (implementatie)</t>
  </si>
  <si>
    <t>Onderdeel</t>
  </si>
  <si>
    <t>Implementatie en inrichting e-HRM applicatie</t>
  </si>
  <si>
    <t>Totaal eenmalige kosten</t>
  </si>
  <si>
    <t>2. Structurele kosten (doorlopende dienstverlening)</t>
  </si>
  <si>
    <t>Overige structurele diensten (door inschrijver aan te vullen)</t>
  </si>
  <si>
    <t>Salarisverwerkingen (c.a. 1200 medewerkers)</t>
  </si>
  <si>
    <t>Optioneel door inschrijver aan te vullen</t>
  </si>
  <si>
    <t>Invulinstructie prijzenblad</t>
  </si>
  <si>
    <r>
      <t>Invullen:</t>
    </r>
    <r>
      <rPr>
        <sz val="11"/>
        <color theme="1"/>
        <rFont val="Calibri"/>
        <family val="2"/>
        <scheme val="minor"/>
      </rPr>
      <t xml:space="preserve"> Inschrijver vult uitsluitend de geel gemarkeerde velden in.</t>
    </r>
  </si>
  <si>
    <r>
      <t>Valuta:</t>
    </r>
    <r>
      <rPr>
        <sz val="11"/>
        <color theme="1"/>
        <rFont val="Calibri"/>
        <family val="2"/>
        <scheme val="minor"/>
      </rPr>
      <t xml:space="preserve"> Alle prijzen worden opgegeven in euro’s, exclusief BTW.</t>
    </r>
  </si>
  <si>
    <r>
      <t>Inclusief kosten:</t>
    </r>
    <r>
      <rPr>
        <sz val="11"/>
        <color theme="1"/>
        <rFont val="Calibri"/>
        <family val="2"/>
        <scheme val="minor"/>
      </rPr>
      <t xml:space="preserve"> Alle opgegeven prijzen zijn “all-in”, dus inclusief alle bijkomende kosten, toeslagen, belastingen en/of heffingen.</t>
    </r>
  </si>
  <si>
    <r>
      <t>Afronding:</t>
    </r>
    <r>
      <rPr>
        <sz val="11"/>
        <color theme="1"/>
        <rFont val="Calibri"/>
        <family val="2"/>
        <scheme val="minor"/>
      </rPr>
      <t xml:space="preserve"> Alle bedragen worden opgegeven met twee decimalen.</t>
    </r>
  </si>
  <si>
    <t>Implementatiekosten (eenmalig)</t>
  </si>
  <si>
    <t>Totaal</t>
  </si>
  <si>
    <t>Gebruik e-HRM applicatie incl. hosting (incl. beheer en onderhoud)</t>
  </si>
  <si>
    <t>Prijs excl. btw</t>
  </si>
  <si>
    <t>Prijs per maand excl. btw</t>
  </si>
  <si>
    <t>Prijs per jaar excl. btw</t>
  </si>
  <si>
    <t>Aanlevering gegevens in afgesproken open formaten (bijv. XML/CSV/PDF/A)</t>
  </si>
  <si>
    <t>3. Exit Plan (o.b.v. circa 1200 medewerkers)</t>
  </si>
  <si>
    <t>Export en overdracht personeels- en salarisdata</t>
  </si>
  <si>
    <t>Veilige verwijdering van data en certificering van vernietiging</t>
  </si>
  <si>
    <t>Afsluitende coördinatie en projectmanagement exit</t>
  </si>
  <si>
    <t>4. Totale inschrijfprijs</t>
  </si>
  <si>
    <t>Functionaliteit Verlof</t>
  </si>
  <si>
    <t>Functionaliteit Flexibele arbeidsvoorwaarden</t>
  </si>
  <si>
    <t>Functionaliteit Gesprekscyclus</t>
  </si>
  <si>
    <t>Functionaliteit Talent- en competentiemanagement</t>
  </si>
  <si>
    <t>Functionaliteit Strategische personeelsplanning</t>
  </si>
  <si>
    <t>Functionaliteit Opleidingsmanagement</t>
  </si>
  <si>
    <t>Functionaliteit Werving &amp; Selectie</t>
  </si>
  <si>
    <t>Functionaliteit Onboarding</t>
  </si>
  <si>
    <t>Implementatie functionaliteit Verlof (Eenmalige kosten)</t>
  </si>
  <si>
    <t>Implementatie Functionaliteit Flexibele arbeidsvoorwaarden (Eenmalige kosten)</t>
  </si>
  <si>
    <t>Implementatie Functionaliteit Gesprekscyclus (Eenmalige kosten)</t>
  </si>
  <si>
    <t>Implementatie Functionaliteit Talent- en competentiemanagement (Eenmalige kosten)</t>
  </si>
  <si>
    <t>Implementatie Functionaliteit Strategische personeelsplanning (Eenmalige kosten)</t>
  </si>
  <si>
    <t>Implementatie Functionaliteit Opleidingsmanagement (Eenmalige kosten)</t>
  </si>
  <si>
    <t>Implementatie Functionaliteit Werving &amp; Selectie (Eenmalige kosten)</t>
  </si>
  <si>
    <t>Implementatie Functionaliteit Onboarding (Eenmalige kosten)</t>
  </si>
  <si>
    <t>Onder implementatiekosten verstaat Tomingroep alle activiteiten en kosten die nodig zijn om het e-HRM systeem en de salarisadministratie-dienstverlening operationeel op te leveren. Eventuele kosten voor hosting, koppelingen of andere voorbereidende werkzaamheden voor livegang dienen volledig in deze post te zijn opgenomen. Er mogen dus geen aparte facturen volgen voor de periode voorafgaand aan livegang. Meerwerk is enkel toegestaan na schriftelijk akkoord door Aanbestedende dienst.</t>
  </si>
  <si>
    <t>5. Implementatie opties</t>
  </si>
  <si>
    <t>6. Licentiekosten opties</t>
  </si>
  <si>
    <t>Eenmalige prijs excl. Btw</t>
  </si>
  <si>
    <t>Prijs per functionaliteit per maand excl. Btw</t>
  </si>
  <si>
    <t xml:space="preserve">Totaal structurele kosten per </t>
  </si>
  <si>
    <t>Totaalprijs 4 jaar excl. btw</t>
  </si>
  <si>
    <t>Naam bedrijf:</t>
  </si>
  <si>
    <t>Naam tekenbevoegde:</t>
  </si>
  <si>
    <t>Handtekening:</t>
  </si>
  <si>
    <t>Plaats en datum:</t>
  </si>
  <si>
    <t>Uw totale inschrijfprijs excl. BTW (eenmalig + structureel, 4 jaar en 9 maanden)</t>
  </si>
  <si>
    <r>
      <t xml:space="preserve">Aantallen: </t>
    </r>
    <r>
      <rPr>
        <sz val="11"/>
        <color theme="1"/>
        <rFont val="Calibri"/>
        <family val="2"/>
        <scheme val="minor"/>
      </rPr>
      <t>Alle opgegeven aantallen en getallen zijn als fictief afgegeven. Hier kunnen geen rechten aan verleend worden.</t>
    </r>
  </si>
  <si>
    <r>
      <t xml:space="preserve">Negatieve getallen en missende gegevens: </t>
    </r>
    <r>
      <rPr>
        <sz val="11"/>
        <color theme="1"/>
        <rFont val="Calibri"/>
        <family val="2"/>
        <scheme val="minor"/>
      </rPr>
      <t>Het is niet toegestaan met negatieve waarden in te schrijven. Indien het prijzenblad niet volledig is ingevuld of door de Inschrijver is aangepast, dan heeft de Aanbestedende het recht uw inschrijving terzijde te leggen.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</si>
</sst>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8" x14ac:knownFonts="1">
    <font>
      <sz val="11"/>
      <color theme="1"/>
      <name val="Calibri"/>
      <family val="2"/>
      <scheme val="minor"/>
    </font>
    <font>
      <b/>
      <sz val="11"/>
      <name val="Calibri"/>
    </font>
    <font>
      <b/>
      <sz val="11"/>
      <color theme="1"/>
      <name val="Calibri"/>
      <family val="2"/>
      <scheme val="minor"/>
    </font>
    <font>
      <sz val="11"/>
      <color rgb="FFFF0000"/>
      <name val="Calibri"/>
      <family val="2"/>
      <scheme val="minor"/>
    </font>
    <font>
      <sz val="11"/>
      <name val="Calibri"/>
      <family val="2"/>
      <scheme val="minor"/>
    </font>
    <font>
      <sz val="10"/>
      <name val="Arial"/>
      <family val="2"/>
    </font>
    <font>
      <b/>
      <sz val="10"/>
      <color theme="1"/>
      <name val="Arial"/>
      <family val="2"/>
    </font>
    <font>
      <sz val="10"/>
      <color theme="1"/>
      <name val="Arial"/>
      <family val="2"/>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theme="1" tint="0.49998474074526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5" fillId="0" borderId="0"/>
  </cellStyleXfs>
  <cellXfs count="31">
    <xf numFmtId="0" fontId="0" fillId="0" borderId="0" xfId="0"/>
    <xf numFmtId="0" fontId="0" fillId="0" borderId="1" xfId="0" applyBorder="1"/>
    <xf numFmtId="0" fontId="1" fillId="3" borderId="2" xfId="0" applyFont="1" applyFill="1" applyBorder="1"/>
    <xf numFmtId="0" fontId="0" fillId="3" borderId="1" xfId="0" applyFill="1" applyBorder="1"/>
    <xf numFmtId="0" fontId="2" fillId="0" borderId="1" xfId="0" applyFont="1" applyBorder="1"/>
    <xf numFmtId="0" fontId="2" fillId="3" borderId="1" xfId="0" applyFont="1" applyFill="1" applyBorder="1"/>
    <xf numFmtId="0" fontId="1" fillId="3" borderId="1" xfId="0" applyFont="1" applyFill="1" applyBorder="1"/>
    <xf numFmtId="164" fontId="0" fillId="2" borderId="1" xfId="0" applyNumberFormat="1" applyFill="1" applyBorder="1" applyProtection="1">
      <protection locked="0"/>
    </xf>
    <xf numFmtId="164" fontId="0" fillId="0" borderId="1" xfId="0" applyNumberFormat="1" applyBorder="1"/>
    <xf numFmtId="164" fontId="0" fillId="4" borderId="1" xfId="0" applyNumberFormat="1" applyFill="1" applyBorder="1" applyProtection="1">
      <protection locked="0"/>
    </xf>
    <xf numFmtId="0" fontId="1" fillId="4" borderId="0" xfId="0" applyFont="1" applyFill="1"/>
    <xf numFmtId="164" fontId="3" fillId="2" borderId="1" xfId="0" applyNumberFormat="1" applyFont="1" applyFill="1" applyBorder="1" applyProtection="1">
      <protection locked="0"/>
    </xf>
    <xf numFmtId="164" fontId="0" fillId="2" borderId="1" xfId="0" applyNumberFormat="1" applyFill="1" applyBorder="1"/>
    <xf numFmtId="0" fontId="4" fillId="0" borderId="1" xfId="0" applyFont="1" applyBorder="1"/>
    <xf numFmtId="0" fontId="4" fillId="3" borderId="1" xfId="0" applyFont="1" applyFill="1" applyBorder="1"/>
    <xf numFmtId="164" fontId="0" fillId="5" borderId="1" xfId="0" applyNumberFormat="1" applyFill="1" applyBorder="1"/>
    <xf numFmtId="0" fontId="0" fillId="4" borderId="1" xfId="0" applyFill="1" applyBorder="1" applyAlignment="1">
      <alignment wrapText="1"/>
    </xf>
    <xf numFmtId="0" fontId="6" fillId="4" borderId="3" xfId="1" applyFont="1" applyFill="1" applyBorder="1" applyAlignment="1">
      <alignment horizontal="left"/>
    </xf>
    <xf numFmtId="0" fontId="6" fillId="4" borderId="3" xfId="0" applyFont="1" applyFill="1" applyBorder="1" applyAlignment="1">
      <alignment horizontal="left"/>
    </xf>
    <xf numFmtId="0" fontId="6" fillId="4" borderId="3" xfId="1" applyFont="1" applyFill="1" applyBorder="1" applyAlignment="1">
      <alignment horizontal="left" vertical="top"/>
    </xf>
    <xf numFmtId="0" fontId="6" fillId="4" borderId="6" xfId="1" applyFont="1" applyFill="1" applyBorder="1" applyAlignment="1">
      <alignment horizontal="left"/>
    </xf>
    <xf numFmtId="0" fontId="7" fillId="4" borderId="0" xfId="0" applyFont="1" applyFill="1" applyAlignment="1" applyProtection="1">
      <alignment horizontal="center"/>
      <protection locked="0"/>
    </xf>
    <xf numFmtId="0" fontId="2" fillId="0" borderId="1" xfId="0" applyFont="1" applyBorder="1" applyAlignment="1">
      <alignment wrapText="1"/>
    </xf>
    <xf numFmtId="0" fontId="5" fillId="2" borderId="4" xfId="1" applyFill="1" applyBorder="1" applyAlignment="1" applyProtection="1">
      <alignment horizontal="center"/>
      <protection locked="0"/>
    </xf>
    <xf numFmtId="0" fontId="5" fillId="2" borderId="5" xfId="1" applyFill="1" applyBorder="1" applyAlignment="1" applyProtection="1">
      <alignment horizontal="center"/>
      <protection locked="0"/>
    </xf>
    <xf numFmtId="0" fontId="5" fillId="2" borderId="6" xfId="1" applyFill="1" applyBorder="1" applyAlignment="1" applyProtection="1">
      <alignment horizontal="center"/>
      <protection locked="0"/>
    </xf>
    <xf numFmtId="0" fontId="7" fillId="2" borderId="4" xfId="0" applyFont="1" applyFill="1" applyBorder="1" applyAlignment="1" applyProtection="1">
      <alignment horizontal="center"/>
      <protection locked="0"/>
    </xf>
    <xf numFmtId="0" fontId="7" fillId="2" borderId="5" xfId="0" applyFont="1" applyFill="1" applyBorder="1" applyAlignment="1" applyProtection="1">
      <alignment horizontal="center"/>
      <protection locked="0"/>
    </xf>
    <xf numFmtId="0" fontId="7" fillId="2" borderId="6" xfId="0" applyFont="1" applyFill="1" applyBorder="1" applyAlignment="1" applyProtection="1">
      <alignment horizontal="center"/>
      <protection locked="0"/>
    </xf>
    <xf numFmtId="0" fontId="5" fillId="2" borderId="1" xfId="1" applyFill="1" applyBorder="1" applyAlignment="1" applyProtection="1">
      <alignment horizontal="center"/>
      <protection locked="0"/>
    </xf>
    <xf numFmtId="0" fontId="7" fillId="2" borderId="1" xfId="0" applyFont="1" applyFill="1" applyBorder="1" applyAlignment="1" applyProtection="1">
      <alignment horizontal="center"/>
      <protection locked="0"/>
    </xf>
  </cellXfs>
  <cellStyles count="2">
    <cellStyle name="Standaard" xfId="0" builtinId="0"/>
    <cellStyle name="Standaard 2" xfId="1" xr:uid="{020A9FE0-F02D-49B6-9FD8-149B15073A0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6C7C4-5984-4E83-AC62-F1D8255C5705}">
  <dimension ref="A1:E15"/>
  <sheetViews>
    <sheetView tabSelected="1" workbookViewId="0">
      <selection activeCell="B3" sqref="B3:E3"/>
    </sheetView>
  </sheetViews>
  <sheetFormatPr defaultRowHeight="14.4" x14ac:dyDescent="0.3"/>
  <cols>
    <col min="1" max="1" width="107.44140625" bestFit="1" customWidth="1"/>
  </cols>
  <sheetData>
    <row r="1" spans="1:5" x14ac:dyDescent="0.3">
      <c r="A1" s="17" t="s">
        <v>48</v>
      </c>
      <c r="B1" s="23"/>
      <c r="C1" s="24"/>
      <c r="D1" s="24"/>
      <c r="E1" s="25"/>
    </row>
    <row r="2" spans="1:5" x14ac:dyDescent="0.3">
      <c r="A2" s="18" t="s">
        <v>49</v>
      </c>
      <c r="B2" s="26"/>
      <c r="C2" s="27"/>
      <c r="D2" s="27"/>
      <c r="E2" s="28"/>
    </row>
    <row r="3" spans="1:5" ht="90.6" customHeight="1" x14ac:dyDescent="0.3">
      <c r="A3" s="19" t="s">
        <v>50</v>
      </c>
      <c r="B3" s="29"/>
      <c r="C3" s="29"/>
      <c r="D3" s="29"/>
      <c r="E3" s="29"/>
    </row>
    <row r="4" spans="1:5" x14ac:dyDescent="0.3">
      <c r="A4" s="17" t="s">
        <v>51</v>
      </c>
      <c r="B4" s="30"/>
      <c r="C4" s="30"/>
      <c r="D4" s="30"/>
      <c r="E4" s="30"/>
    </row>
    <row r="5" spans="1:5" x14ac:dyDescent="0.3">
      <c r="A5" s="20"/>
      <c r="B5" s="21"/>
      <c r="C5" s="21"/>
      <c r="D5" s="21"/>
      <c r="E5" s="21"/>
    </row>
    <row r="6" spans="1:5" x14ac:dyDescent="0.3">
      <c r="A6" s="5" t="s">
        <v>8</v>
      </c>
    </row>
    <row r="7" spans="1:5" x14ac:dyDescent="0.3">
      <c r="A7" s="4" t="s">
        <v>9</v>
      </c>
    </row>
    <row r="8" spans="1:5" x14ac:dyDescent="0.3">
      <c r="A8" s="4" t="s">
        <v>10</v>
      </c>
    </row>
    <row r="9" spans="1:5" x14ac:dyDescent="0.3">
      <c r="A9" s="4" t="s">
        <v>11</v>
      </c>
    </row>
    <row r="10" spans="1:5" ht="28.2" customHeight="1" x14ac:dyDescent="0.3">
      <c r="A10" s="22" t="s">
        <v>54</v>
      </c>
    </row>
    <row r="11" spans="1:5" x14ac:dyDescent="0.3">
      <c r="A11" s="4" t="s">
        <v>53</v>
      </c>
    </row>
    <row r="12" spans="1:5" x14ac:dyDescent="0.3">
      <c r="A12" s="4" t="s">
        <v>12</v>
      </c>
    </row>
    <row r="14" spans="1:5" x14ac:dyDescent="0.3">
      <c r="A14" s="5" t="s">
        <v>13</v>
      </c>
    </row>
    <row r="15" spans="1:5" ht="72" x14ac:dyDescent="0.3">
      <c r="A15" s="16" t="s">
        <v>41</v>
      </c>
    </row>
  </sheetData>
  <sheetProtection algorithmName="SHA-512" hashValue="NhVFJPj++3tK9PacK6rWO0gY5HymDOgA2VjlT0kTgIJl5OT6xmULVYxNsiJYvLL+hyDxcIK4WOFcc3Gz7FO7KQ==" saltValue="Xe3U8DAwbtTDiEIIZPuWhw==" spinCount="100000" sheet="1" formatCells="0" formatColumns="0" formatRows="0" insertColumns="0" insertRows="0" insertHyperlinks="0" deleteColumns="0" deleteRows="0" sort="0" autoFilter="0" pivotTables="0"/>
  <protectedRanges>
    <protectedRange algorithmName="SHA-512" hashValue="KgLK2JreXEQwaJAeAuz8QUUUQE4YreydsbzSqZrcoEAtl+e5/cfHxL2K6FIFuCPGtsw93IAt8dwzvFReYvxd0w==" saltValue="22kD0DfSWURbHNlcKpg+ug==" spinCount="100000" sqref="B1 B2 B3 B4" name="Bereik1"/>
  </protectedRanges>
  <mergeCells count="4">
    <mergeCell ref="B1:E1"/>
    <mergeCell ref="B2:E2"/>
    <mergeCell ref="B3:E3"/>
    <mergeCell ref="B4:E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5"/>
  <sheetViews>
    <sheetView zoomScaleNormal="100" workbookViewId="0">
      <selection activeCell="A21" sqref="A21"/>
    </sheetView>
  </sheetViews>
  <sheetFormatPr defaultRowHeight="14.4" x14ac:dyDescent="0.3"/>
  <cols>
    <col min="1" max="1" width="69.109375" customWidth="1"/>
    <col min="2" max="2" width="26.33203125" customWidth="1"/>
    <col min="3" max="3" width="30" bestFit="1" customWidth="1"/>
    <col min="4" max="4" width="26" customWidth="1"/>
    <col min="5" max="6" width="30" customWidth="1"/>
  </cols>
  <sheetData>
    <row r="1" spans="1:4" x14ac:dyDescent="0.3">
      <c r="A1" s="2" t="s">
        <v>0</v>
      </c>
    </row>
    <row r="2" spans="1:4" x14ac:dyDescent="0.3">
      <c r="A2" s="3" t="s">
        <v>1</v>
      </c>
      <c r="B2" s="3" t="s">
        <v>16</v>
      </c>
    </row>
    <row r="3" spans="1:4" x14ac:dyDescent="0.3">
      <c r="A3" s="1" t="s">
        <v>2</v>
      </c>
      <c r="B3" s="7"/>
    </row>
    <row r="4" spans="1:4" x14ac:dyDescent="0.3">
      <c r="A4" s="1" t="s">
        <v>7</v>
      </c>
      <c r="B4" s="7"/>
    </row>
    <row r="5" spans="1:4" x14ac:dyDescent="0.3">
      <c r="A5" s="1" t="s">
        <v>7</v>
      </c>
      <c r="B5" s="7"/>
    </row>
    <row r="6" spans="1:4" x14ac:dyDescent="0.3">
      <c r="A6" s="1" t="s">
        <v>3</v>
      </c>
      <c r="B6" s="8">
        <f>SUM(B3:B5)</f>
        <v>0</v>
      </c>
    </row>
    <row r="8" spans="1:4" x14ac:dyDescent="0.3">
      <c r="A8" s="2" t="s">
        <v>4</v>
      </c>
      <c r="B8" s="10"/>
    </row>
    <row r="9" spans="1:4" x14ac:dyDescent="0.3">
      <c r="A9" s="3" t="s">
        <v>1</v>
      </c>
      <c r="B9" s="3" t="s">
        <v>17</v>
      </c>
      <c r="C9" s="3" t="s">
        <v>18</v>
      </c>
      <c r="D9" s="14" t="s">
        <v>47</v>
      </c>
    </row>
    <row r="10" spans="1:4" x14ac:dyDescent="0.3">
      <c r="A10" s="1" t="s">
        <v>15</v>
      </c>
      <c r="B10" s="7"/>
      <c r="C10" s="8">
        <f>B10*12</f>
        <v>0</v>
      </c>
      <c r="D10" s="8">
        <f>C10*4</f>
        <v>0</v>
      </c>
    </row>
    <row r="11" spans="1:4" x14ac:dyDescent="0.3">
      <c r="A11" s="1" t="s">
        <v>6</v>
      </c>
      <c r="B11" s="7"/>
      <c r="C11" s="8">
        <f>B11*12</f>
        <v>0</v>
      </c>
      <c r="D11" s="8">
        <f>C11*4</f>
        <v>0</v>
      </c>
    </row>
    <row r="12" spans="1:4" x14ac:dyDescent="0.3">
      <c r="A12" s="1" t="s">
        <v>5</v>
      </c>
      <c r="B12" s="7"/>
      <c r="C12" s="8">
        <f>B12*12</f>
        <v>0</v>
      </c>
      <c r="D12" s="8">
        <f>C12*4</f>
        <v>0</v>
      </c>
    </row>
    <row r="13" spans="1:4" x14ac:dyDescent="0.3">
      <c r="A13" s="1" t="s">
        <v>5</v>
      </c>
      <c r="B13" s="7"/>
      <c r="C13" s="8">
        <f t="shared" ref="C12:C13" si="0">B13*12</f>
        <v>0</v>
      </c>
      <c r="D13" s="8">
        <f>C13*4</f>
        <v>0</v>
      </c>
    </row>
    <row r="14" spans="1:4" x14ac:dyDescent="0.3">
      <c r="A14" s="1" t="s">
        <v>46</v>
      </c>
      <c r="B14" s="9">
        <f>SUM(B10:B13)</f>
        <v>0</v>
      </c>
      <c r="C14" s="8">
        <f>SUM(C10:C13)</f>
        <v>0</v>
      </c>
      <c r="D14" s="8">
        <f>D10+D11+D12+D13</f>
        <v>0</v>
      </c>
    </row>
    <row r="16" spans="1:4" x14ac:dyDescent="0.3">
      <c r="A16" s="2" t="s">
        <v>20</v>
      </c>
      <c r="B16" s="10"/>
    </row>
    <row r="17" spans="1:2" x14ac:dyDescent="0.3">
      <c r="A17" s="3" t="s">
        <v>1</v>
      </c>
      <c r="B17" s="14" t="s">
        <v>16</v>
      </c>
    </row>
    <row r="18" spans="1:2" x14ac:dyDescent="0.3">
      <c r="A18" s="1" t="s">
        <v>21</v>
      </c>
      <c r="B18" s="11"/>
    </row>
    <row r="19" spans="1:2" x14ac:dyDescent="0.3">
      <c r="A19" s="1" t="s">
        <v>19</v>
      </c>
      <c r="B19" s="7"/>
    </row>
    <row r="20" spans="1:2" x14ac:dyDescent="0.3">
      <c r="A20" s="1" t="s">
        <v>22</v>
      </c>
      <c r="B20" s="7"/>
    </row>
    <row r="21" spans="1:2" x14ac:dyDescent="0.3">
      <c r="A21" s="1" t="s">
        <v>23</v>
      </c>
      <c r="B21" s="7"/>
    </row>
    <row r="22" spans="1:2" x14ac:dyDescent="0.3">
      <c r="A22" s="1" t="s">
        <v>14</v>
      </c>
      <c r="B22" s="9">
        <f>SUM(B18:B21)</f>
        <v>0</v>
      </c>
    </row>
    <row r="24" spans="1:2" x14ac:dyDescent="0.3">
      <c r="A24" s="6" t="s">
        <v>24</v>
      </c>
      <c r="B24" s="10"/>
    </row>
    <row r="25" spans="1:2" x14ac:dyDescent="0.3">
      <c r="A25" s="13" t="s">
        <v>52</v>
      </c>
      <c r="B25" s="15">
        <f>B6+D14+B22</f>
        <v>0</v>
      </c>
    </row>
    <row r="27" spans="1:2" x14ac:dyDescent="0.3">
      <c r="A27" s="5" t="s">
        <v>42</v>
      </c>
      <c r="B27" s="3" t="s">
        <v>44</v>
      </c>
    </row>
    <row r="28" spans="1:2" x14ac:dyDescent="0.3">
      <c r="A28" t="s">
        <v>33</v>
      </c>
      <c r="B28" s="12"/>
    </row>
    <row r="29" spans="1:2" x14ac:dyDescent="0.3">
      <c r="A29" s="1" t="s">
        <v>34</v>
      </c>
      <c r="B29" s="12"/>
    </row>
    <row r="30" spans="1:2" x14ac:dyDescent="0.3">
      <c r="A30" s="1" t="s">
        <v>35</v>
      </c>
      <c r="B30" s="12"/>
    </row>
    <row r="31" spans="1:2" x14ac:dyDescent="0.3">
      <c r="A31" s="1" t="s">
        <v>36</v>
      </c>
      <c r="B31" s="12"/>
    </row>
    <row r="32" spans="1:2" x14ac:dyDescent="0.3">
      <c r="A32" s="1" t="s">
        <v>37</v>
      </c>
      <c r="B32" s="12"/>
    </row>
    <row r="33" spans="1:2" x14ac:dyDescent="0.3">
      <c r="A33" s="1" t="s">
        <v>38</v>
      </c>
      <c r="B33" s="12"/>
    </row>
    <row r="34" spans="1:2" x14ac:dyDescent="0.3">
      <c r="A34" s="1" t="s">
        <v>39</v>
      </c>
      <c r="B34" s="12"/>
    </row>
    <row r="35" spans="1:2" x14ac:dyDescent="0.3">
      <c r="A35" s="1" t="s">
        <v>40</v>
      </c>
      <c r="B35" s="12"/>
    </row>
    <row r="36" spans="1:2" x14ac:dyDescent="0.3">
      <c r="B36" s="1"/>
    </row>
    <row r="37" spans="1:2" x14ac:dyDescent="0.3">
      <c r="A37" s="5" t="s">
        <v>43</v>
      </c>
      <c r="B37" s="3" t="s">
        <v>45</v>
      </c>
    </row>
    <row r="38" spans="1:2" x14ac:dyDescent="0.3">
      <c r="A38" s="1" t="s">
        <v>25</v>
      </c>
      <c r="B38" s="12"/>
    </row>
    <row r="39" spans="1:2" x14ac:dyDescent="0.3">
      <c r="A39" s="1" t="s">
        <v>26</v>
      </c>
      <c r="B39" s="12"/>
    </row>
    <row r="40" spans="1:2" x14ac:dyDescent="0.3">
      <c r="A40" s="1" t="s">
        <v>27</v>
      </c>
      <c r="B40" s="12"/>
    </row>
    <row r="41" spans="1:2" x14ac:dyDescent="0.3">
      <c r="A41" s="1" t="s">
        <v>28</v>
      </c>
      <c r="B41" s="12"/>
    </row>
    <row r="42" spans="1:2" x14ac:dyDescent="0.3">
      <c r="A42" s="1" t="s">
        <v>29</v>
      </c>
      <c r="B42" s="12"/>
    </row>
    <row r="43" spans="1:2" x14ac:dyDescent="0.3">
      <c r="A43" s="1" t="s">
        <v>30</v>
      </c>
      <c r="B43" s="12"/>
    </row>
    <row r="44" spans="1:2" x14ac:dyDescent="0.3">
      <c r="A44" s="1" t="s">
        <v>31</v>
      </c>
      <c r="B44" s="12"/>
    </row>
    <row r="45" spans="1:2" x14ac:dyDescent="0.3">
      <c r="A45" s="1" t="s">
        <v>32</v>
      </c>
      <c r="B45" s="12"/>
    </row>
  </sheetData>
  <sheetProtection algorithmName="SHA-512" hashValue="qN0I9ByhcGlc0tpJ/s0hIVgW3rUyE0QAIJydDT4U2SWzFLZtsbRGJb8t9HFK5gWg0H9Py56yFWboPczaD9ShjQ==" saltValue="cDMBZcgmiLZAlcJ4XL9ciQ==" spinCount="100000" sheet="1" formatCells="0" formatColumns="0" formatRows="0" insertColumns="0" insertRows="0" insertHyperlinks="0" deleteColumns="0" deleteRows="0" sort="0" autoFilter="0" pivotTables="0"/>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5" ma:contentTypeDescription="Een nieuw document maken." ma:contentTypeScope="" ma:versionID="b74d22904d385c32cf29e2472e17cc19">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8e3a18ee8cd3ea6e6c487d2b6fb7b2bf"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DateTaken"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363f8b96-f157-4962-af6d-9a032a252dd1}"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DD88A8-B4A6-44AA-A510-D16B7BEE9D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3378B75-F243-4678-B23A-CBBB75338452}">
  <ds:schemaRefs>
    <ds:schemaRef ds:uri="http://schemas.microsoft.com/office/2006/metadata/properties"/>
    <ds:schemaRef ds:uri="http://schemas.microsoft.com/office/infopath/2007/PartnerControls"/>
    <ds:schemaRef ds:uri="df334da4-c630-45b1-95f0-858e998e8867"/>
    <ds:schemaRef ds:uri="118699ed-b0bb-4314-a950-7636bf7a902d"/>
  </ds:schemaRefs>
</ds:datastoreItem>
</file>

<file path=customXml/itemProps3.xml><?xml version="1.0" encoding="utf-8"?>
<ds:datastoreItem xmlns:ds="http://schemas.openxmlformats.org/officeDocument/2006/customXml" ds:itemID="{33FC37F6-5266-4E8F-BF1C-2C91EB2DC4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Invulinstructie</vt:lpstr>
      <vt:lpstr>Prijzenblad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Jesse Winkelaar</cp:lastModifiedBy>
  <dcterms:created xsi:type="dcterms:W3CDTF">2025-09-02T07:12:48Z</dcterms:created>
  <dcterms:modified xsi:type="dcterms:W3CDTF">2026-10-22T12:47:47Z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