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ijzijnkarel-my.sharepoint.com/personal/c_hopmans_wijzijnkarel_nl/Documents/Gemeente Loon op Zand/Parkeerbeheer/"/>
    </mc:Choice>
  </mc:AlternateContent>
  <xr:revisionPtr revIDLastSave="0" documentId="8_{282D8A03-CAF7-4F24-A6FF-4314B2F567E2}" xr6:coauthVersionLast="47" xr6:coauthVersionMax="47" xr10:uidLastSave="{00000000-0000-0000-0000-000000000000}"/>
  <bookViews>
    <workbookView xWindow="-120" yWindow="-120" windowWidth="38640" windowHeight="21120" xr2:uid="{00000000-000D-0000-FFFF-FFFF00000000}"/>
  </bookViews>
  <sheets>
    <sheet name="Inschrijfbiljet" sheetId="1" r:id="rId1"/>
    <sheet name="Toelichting" sheetId="2" r:id="rId2"/>
    <sheet name="Controle" sheetId="3" r:id="rId3"/>
  </sheets>
  <definedNames>
    <definedName name="_xlnm.Print_Titles" localSheetId="0">Inschrijfbiljet!$12:$12</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3" l="1"/>
  <c r="B4" i="3"/>
  <c r="B3" i="3"/>
  <c r="H27" i="1"/>
  <c r="F27" i="1"/>
  <c r="H26" i="1"/>
  <c r="F26" i="1"/>
  <c r="H25" i="1"/>
  <c r="F25" i="1"/>
  <c r="H24" i="1"/>
  <c r="F24" i="1"/>
  <c r="H23" i="1"/>
  <c r="F23" i="1"/>
  <c r="H22" i="1"/>
  <c r="F22" i="1"/>
  <c r="H21" i="1"/>
  <c r="F21" i="1"/>
  <c r="H20" i="1"/>
  <c r="F20" i="1"/>
  <c r="H19" i="1"/>
  <c r="F19" i="1"/>
  <c r="H18" i="1"/>
  <c r="F18" i="1"/>
  <c r="H17" i="1"/>
  <c r="F17" i="1"/>
  <c r="H16" i="1"/>
  <c r="F16" i="1"/>
  <c r="H15" i="1"/>
  <c r="F15" i="1"/>
  <c r="H14" i="1"/>
  <c r="F14" i="1"/>
  <c r="H13" i="1"/>
  <c r="F13" i="1"/>
  <c r="F30" i="1" s="1"/>
  <c r="B6" i="3" l="1"/>
  <c r="F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B13" authorId="0" shapeId="0" xr:uid="{00000000-0006-0000-0000-000001000000}">
      <text>
        <r>
          <rPr>
            <sz val="11"/>
            <color theme="1"/>
            <rFont val="Calibri"/>
            <family val="2"/>
            <scheme val="minor"/>
          </rPr>
          <t>Gebaseerd op het aangevulde beschrijvend document en de aangeleverde factuur 85803.pdf.</t>
        </r>
      </text>
    </comment>
    <comment ref="B14" authorId="0" shapeId="0" xr:uid="{00000000-0006-0000-0000-000002000000}">
      <text>
        <r>
          <rPr>
            <sz val="11"/>
            <color theme="1"/>
            <rFont val="Calibri"/>
            <family val="2"/>
            <scheme val="minor"/>
          </rPr>
          <t>Gebaseerd op het aangevulde beschrijvend document en de aangeleverde factuur 85803.pdf.</t>
        </r>
      </text>
    </comment>
    <comment ref="B15" authorId="0" shapeId="0" xr:uid="{00000000-0006-0000-0000-000003000000}">
      <text>
        <r>
          <rPr>
            <sz val="11"/>
            <color theme="1"/>
            <rFont val="Calibri"/>
            <family val="2"/>
            <scheme val="minor"/>
          </rPr>
          <t>Gebaseerd op het aangevulde beschrijvend document en de aangeleverde factuur 85803.pdf.</t>
        </r>
      </text>
    </comment>
    <comment ref="B16" authorId="0" shapeId="0" xr:uid="{00000000-0006-0000-0000-000004000000}">
      <text>
        <r>
          <rPr>
            <sz val="11"/>
            <color theme="1"/>
            <rFont val="Calibri"/>
            <family val="2"/>
            <scheme val="minor"/>
          </rPr>
          <t>Gebaseerd op het aangevulde beschrijvend document en de aangeleverde factuur 85803.pdf.</t>
        </r>
      </text>
    </comment>
    <comment ref="B17" authorId="0" shapeId="0" xr:uid="{00000000-0006-0000-0000-000005000000}">
      <text>
        <r>
          <rPr>
            <sz val="11"/>
            <color theme="1"/>
            <rFont val="Calibri"/>
            <family val="2"/>
            <scheme val="minor"/>
          </rPr>
          <t>Gebaseerd op het aangevulde beschrijvend document en de aangeleverde factuur 85803.pdf.</t>
        </r>
      </text>
    </comment>
    <comment ref="B18" authorId="0" shapeId="0" xr:uid="{00000000-0006-0000-0000-000006000000}">
      <text>
        <r>
          <rPr>
            <sz val="11"/>
            <color theme="1"/>
            <rFont val="Calibri"/>
            <family val="2"/>
            <scheme val="minor"/>
          </rPr>
          <t>Gebaseerd op het aangevulde beschrijvend document en de aangeleverde factuur 85803.pdf.</t>
        </r>
      </text>
    </comment>
    <comment ref="B19" authorId="0" shapeId="0" xr:uid="{00000000-0006-0000-0000-000007000000}">
      <text>
        <r>
          <rPr>
            <sz val="11"/>
            <color theme="1"/>
            <rFont val="Calibri"/>
            <family val="2"/>
            <scheme val="minor"/>
          </rPr>
          <t>Gebaseerd op het aangevulde beschrijvend document en de aangeleverde factuur 85803.pdf.</t>
        </r>
      </text>
    </comment>
    <comment ref="B20" authorId="0" shapeId="0" xr:uid="{00000000-0006-0000-0000-000008000000}">
      <text>
        <r>
          <rPr>
            <sz val="11"/>
            <color theme="1"/>
            <rFont val="Calibri"/>
            <family val="2"/>
            <scheme val="minor"/>
          </rPr>
          <t>Gebaseerd op het aangevulde beschrijvend document en de aangeleverde factuur 85803.pdf.</t>
        </r>
      </text>
    </comment>
    <comment ref="B21" authorId="0" shapeId="0" xr:uid="{00000000-0006-0000-0000-000009000000}">
      <text>
        <r>
          <rPr>
            <sz val="11"/>
            <color theme="1"/>
            <rFont val="Calibri"/>
            <family val="2"/>
            <scheme val="minor"/>
          </rPr>
          <t>Gebaseerd op het aangevulde beschrijvend document en de aangeleverde factuur 85803.pdf.</t>
        </r>
      </text>
    </comment>
    <comment ref="B22" authorId="0" shapeId="0" xr:uid="{00000000-0006-0000-0000-00000A000000}">
      <text>
        <r>
          <rPr>
            <sz val="11"/>
            <color theme="1"/>
            <rFont val="Calibri"/>
            <family val="2"/>
            <scheme val="minor"/>
          </rPr>
          <t>Gebaseerd op het aangevulde beschrijvend document en de aangeleverde factuur 85803.pdf.</t>
        </r>
      </text>
    </comment>
    <comment ref="B23" authorId="0" shapeId="0" xr:uid="{00000000-0006-0000-0000-00000B000000}">
      <text>
        <r>
          <rPr>
            <sz val="11"/>
            <color theme="1"/>
            <rFont val="Calibri"/>
            <family val="2"/>
            <scheme val="minor"/>
          </rPr>
          <t>Gebaseerd op het aangevulde beschrijvend document en de aangeleverde factuur 85803.pdf.</t>
        </r>
      </text>
    </comment>
    <comment ref="B24" authorId="0" shapeId="0" xr:uid="{00000000-0006-0000-0000-00000C000000}">
      <text>
        <r>
          <rPr>
            <sz val="11"/>
            <color theme="1"/>
            <rFont val="Calibri"/>
            <family val="2"/>
            <scheme val="minor"/>
          </rPr>
          <t>Gebaseerd op het aangevulde beschrijvend document en de aangeleverde factuur 85803.pdf.</t>
        </r>
      </text>
    </comment>
    <comment ref="B25" authorId="0" shapeId="0" xr:uid="{00000000-0006-0000-0000-00000D000000}">
      <text>
        <r>
          <rPr>
            <sz val="11"/>
            <color theme="1"/>
            <rFont val="Calibri"/>
            <family val="2"/>
            <scheme val="minor"/>
          </rPr>
          <t>Gebaseerd op het aangevulde beschrijvend document en de aangeleverde factuur 85803.pdf.</t>
        </r>
      </text>
    </comment>
    <comment ref="B26" authorId="0" shapeId="0" xr:uid="{00000000-0006-0000-0000-00000E000000}">
      <text>
        <r>
          <rPr>
            <sz val="11"/>
            <color theme="1"/>
            <rFont val="Calibri"/>
            <family val="2"/>
            <scheme val="minor"/>
          </rPr>
          <t>Gebaseerd op het aangevulde beschrijvend document en de aangeleverde factuur 85803.pdf.</t>
        </r>
      </text>
    </comment>
    <comment ref="B27" authorId="0" shapeId="0" xr:uid="{00000000-0006-0000-0000-00000F000000}">
      <text>
        <r>
          <rPr>
            <sz val="11"/>
            <color theme="1"/>
            <rFont val="Calibri"/>
            <family val="2"/>
            <scheme val="minor"/>
          </rPr>
          <t>Gebaseerd op het aangevulde beschrijvend document en de aangeleverde factuur 85803.pdf.</t>
        </r>
      </text>
    </comment>
  </commentList>
</comments>
</file>

<file path=xl/sharedStrings.xml><?xml version="1.0" encoding="utf-8"?>
<sst xmlns="http://schemas.openxmlformats.org/spreadsheetml/2006/main" count="77" uniqueCount="69">
  <si>
    <t>Inschrijfbiljet - Parkeervergunningen en bezoekersregeling</t>
  </si>
  <si>
    <t>Gemeente Loon op Zand | alle bedragen in euro exclusief btw | blauwe cellen invullen</t>
  </si>
  <si>
    <t>Aanbesteding</t>
  </si>
  <si>
    <t>Parkeervergunningen en bezoekersregeling</t>
  </si>
  <si>
    <t>Naam inschrijver</t>
  </si>
  <si>
    <t>Aanbestedende dienst</t>
  </si>
  <si>
    <t>Gemeente Loon op Zand</t>
  </si>
  <si>
    <t>Contactpersoon</t>
  </si>
  <si>
    <t>Kenmerk</t>
  </si>
  <si>
    <t>[INVULLEN]</t>
  </si>
  <si>
    <t>Datum inschrijving</t>
  </si>
  <si>
    <t>Vul uitsluitend de blauwe invoercellen in. De subtotaalbedragen, beoordelingsprijs, btw en totaalbedragen worden automatisch berekend. De fictieve hoeveelheden worden uitsluitend gebruikt voor de objectieve vergelijking van inschrijvingen en vormen geen afnamegarantie.</t>
  </si>
  <si>
    <t>Nr.</t>
  </si>
  <si>
    <t>Omschrijving</t>
  </si>
  <si>
    <t>Eenheid</t>
  </si>
  <si>
    <t>Fictieve hoeveelheid</t>
  </si>
  <si>
    <t>Tarief excl. btw</t>
  </si>
  <si>
    <t>Subtotaal excl. btw</t>
  </si>
  <si>
    <t>Toelichting inschrijver</t>
  </si>
  <si>
    <t>Controle</t>
  </si>
  <si>
    <t>Uitgifte parkeervergunning</t>
  </si>
  <si>
    <t>Per vergunning</t>
  </si>
  <si>
    <t>Beheer actieve parkeervergunning</t>
  </si>
  <si>
    <t>Per vergunning per jaar</t>
  </si>
  <si>
    <t>Jaarlijkse verlenging parkeervergunning</t>
  </si>
  <si>
    <t>Rechtmatigheidscontrole actieve parkeervergunning</t>
  </si>
  <si>
    <t>Behandeling beëindiging/intrekking parkeervergunning</t>
  </si>
  <si>
    <t>Per dossier</t>
  </si>
  <si>
    <t>Uitgifte bezoekersparkeervergunning / bezoekersregeling</t>
  </si>
  <si>
    <t>Per regeling</t>
  </si>
  <si>
    <t>Beheer bezoekersparkeervergunning / bezoekersregeling</t>
  </si>
  <si>
    <t>Per regeling per jaar</t>
  </si>
  <si>
    <t>Bezoekerspas of digitaal bezoek aan- en afmelden</t>
  </si>
  <si>
    <t>Per registratie</t>
  </si>
  <si>
    <t>Vaste fee bezoekersregeling</t>
  </si>
  <si>
    <t>Per jaar</t>
  </si>
  <si>
    <t>Jaarlijkse verlenging bezoekersregeling</t>
  </si>
  <si>
    <t>Klantcontact, helpdesk en e-mailondersteuning</t>
  </si>
  <si>
    <t>Vast per jaar</t>
  </si>
  <si>
    <t>Kwartaalrapportages en managementinformatie</t>
  </si>
  <si>
    <t>Implementatie en inrichting systeem</t>
  </si>
  <si>
    <t>Eenmalig</t>
  </si>
  <si>
    <t>Overname bestaande vergunningenbestanden</t>
  </si>
  <si>
    <t>Koppeling NPR / handhavingssystemen</t>
  </si>
  <si>
    <t>Totale beoordelingsprijs excl. btw</t>
  </si>
  <si>
    <t>Btw-percentage</t>
  </si>
  <si>
    <t>Totaal incl. btw (informatief, niet voor beoordeling)</t>
  </si>
  <si>
    <t>Verklaring inschrijver</t>
  </si>
  <si>
    <t>Door ondertekening verklaart inschrijver dat de inschrijving voldoet aan alle voorwaarden uit het beschrijvend document, de bijlagen en de Nota('s) van Inlichtingen; dat alle tarieven all-in en exclusief btw zijn; dat de tarieven correct, volledig en naar waarheid zijn ingevuld; en dat inschrijver borg staat voor correcte uitvoering van de opdracht tegen de opgegeven tarieven.</t>
  </si>
  <si>
    <t>Plaats</t>
  </si>
  <si>
    <t>Datum</t>
  </si>
  <si>
    <t>Naam vertegenwoordiger</t>
  </si>
  <si>
    <t>Functie</t>
  </si>
  <si>
    <t>Handtekening</t>
  </si>
  <si>
    <t>Toelichting bij het inschrijfbiljet</t>
  </si>
  <si>
    <t>Gebruik</t>
  </si>
  <si>
    <t>Vul op het tabblad Inschrijfbiljet alleen de blauwe cellen in. Formules en vaste gegevens zijn beveiligd.</t>
  </si>
  <si>
    <t>Beoordelingsprijs</t>
  </si>
  <si>
    <t>De beoordelingsprijs wordt automatisch berekend door tarief x fictieve hoeveelheid. Fictieve hoeveelheden zijn alleen bedoeld voor vergelijking.</t>
  </si>
  <si>
    <t>Tarieven</t>
  </si>
  <si>
    <t>Alle tarieven zijn all-in en exclusief btw. Reis-, administratie-, rapportage- en overige logisch bij de opdracht behorende kosten moeten hierin zijn inbegrepen.</t>
  </si>
  <si>
    <t>Controlekolom</t>
  </si>
  <si>
    <t>De controlekolom geeft aan of een tarief is ingevuld, nul is of negatief is. Negatieve bedragen zijn niet toegestaan.</t>
  </si>
  <si>
    <t>Bronnen</t>
  </si>
  <si>
    <t>Gebaseerd op het aangevulde beschrijvend document Parkeerbeheer Loon op Zand en de aangeleverde factuur 85803.pdf.</t>
  </si>
  <si>
    <t>Automatische controle</t>
  </si>
  <si>
    <t>Aantal ontbrekende tarieven</t>
  </si>
  <si>
    <t>Aantal negatieve tarieven</t>
  </si>
  <si>
    <t>Aantal nulbedragen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</si>
</sst>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Red]\(\€\ #,##0.00\);\-"/>
  </numFmts>
  <fonts count="8" x14ac:knownFonts="1">
    <font>
      <sz val="11"/>
      <color theme="1"/>
      <name val="Calibri"/>
      <family val="2"/>
      <scheme val="minor"/>
    </font>
    <font>
      <b/>
      <sz val="16"/>
      <color rgb="FFFFFFFF"/>
      <name val="Calibri"/>
    </font>
    <font>
      <i/>
      <sz val="10"/>
      <color rgb="FF666666"/>
      <name val="Calibri"/>
    </font>
    <font>
      <b/>
      <sz val="11"/>
      <color rgb="FFFFFFFF"/>
      <name val="Calibri"/>
    </font>
    <font>
      <sz val="10"/>
      <color rgb="FF000000"/>
      <name val="Calibri"/>
    </font>
    <font>
      <b/>
      <sz val="11"/>
      <color rgb="FF000000"/>
      <name val="Calibri"/>
    </font>
    <font>
      <b/>
      <sz val="12"/>
      <color rgb="FFFFFFFF"/>
      <name val="Calibri"/>
    </font>
    <font>
      <b/>
      <sz val="11"/>
      <name val="Calibri"/>
    </font>
  </fonts>
  <fills count="7">
    <fill>
      <patternFill patternType="none"/>
    </fill>
    <fill>
      <patternFill patternType="gray125"/>
    </fill>
    <fill>
      <patternFill patternType="solid">
        <fgColor rgb="FF1F4E78"/>
      </patternFill>
    </fill>
    <fill>
      <patternFill patternType="solid">
        <fgColor rgb="FFF2F2F2"/>
      </patternFill>
    </fill>
    <fill>
      <patternFill patternType="solid">
        <fgColor rgb="FFDDEBF7"/>
      </patternFill>
    </fill>
    <fill>
      <patternFill patternType="solid">
        <fgColor rgb="FFFCE4D6"/>
      </patternFill>
    </fill>
    <fill>
      <patternFill patternType="solid">
        <fgColor rgb="FFE2F0D9"/>
      </patternFill>
    </fill>
  </fills>
  <borders count="9">
    <border>
      <left/>
      <right/>
      <top/>
      <bottom/>
      <diagonal/>
    </border>
    <border>
      <left style="medium">
        <color rgb="FF1F4E78"/>
      </left>
      <right style="medium">
        <color rgb="FF1F4E78"/>
      </right>
      <top style="medium">
        <color rgb="FF1F4E78"/>
      </top>
      <bottom style="medium">
        <color rgb="FF1F4E78"/>
      </bottom>
      <diagonal/>
    </border>
    <border>
      <left/>
      <right/>
      <top/>
      <bottom style="medium">
        <color rgb="FF1F4E78"/>
      </bottom>
      <diagonal/>
    </border>
    <border>
      <left/>
      <right/>
      <top/>
      <bottom style="thin">
        <color rgb="FFB7B7B7"/>
      </bottom>
      <diagonal/>
    </border>
    <border>
      <left/>
      <right/>
      <top style="thin">
        <color rgb="FFB7B7B7"/>
      </top>
      <bottom style="thin">
        <color rgb="FFB7B7B7"/>
      </bottom>
      <diagonal/>
    </border>
    <border>
      <left/>
      <right/>
      <top style="medium">
        <color rgb="FF1F4E78"/>
      </top>
      <bottom/>
      <diagonal/>
    </border>
    <border>
      <left/>
      <right style="medium">
        <color rgb="FF1F4E78"/>
      </right>
      <top style="medium">
        <color rgb="FF1F4E78"/>
      </top>
      <bottom/>
      <diagonal/>
    </border>
    <border>
      <left style="medium">
        <color rgb="FF1F4E78"/>
      </left>
      <right/>
      <top/>
      <bottom style="medium">
        <color rgb="FF1F4E78"/>
      </bottom>
      <diagonal/>
    </border>
    <border>
      <left/>
      <right style="medium">
        <color rgb="FF1F4E78"/>
      </right>
      <top/>
      <bottom style="medium">
        <color rgb="FF1F4E78"/>
      </bottom>
      <diagonal/>
    </border>
  </borders>
  <cellStyleXfs count="1">
    <xf numFmtId="0" fontId="0" fillId="0" borderId="0"/>
  </cellStyleXfs>
  <cellXfs count="38">
    <xf numFmtId="0" fontId="0" fillId="0" borderId="0" xfId="0"/>
    <xf numFmtId="0" fontId="0" fillId="0" borderId="0" xfId="0" applyAlignment="1">
      <alignment wrapText="1"/>
    </xf>
    <xf numFmtId="0" fontId="3" fillId="2" borderId="0" xfId="0" applyFont="1" applyFill="1" applyAlignment="1">
      <alignment vertical="center" wrapText="1"/>
    </xf>
    <xf numFmtId="0" fontId="3" fillId="2" borderId="2" xfId="0" applyFont="1" applyFill="1" applyBorder="1" applyAlignment="1">
      <alignment horizontal="center" vertical="center" wrapText="1"/>
    </xf>
    <xf numFmtId="0" fontId="4" fillId="0" borderId="3" xfId="0" applyFont="1" applyBorder="1" applyAlignment="1">
      <alignment vertical="center" wrapText="1"/>
    </xf>
    <xf numFmtId="3" fontId="4" fillId="3" borderId="3" xfId="0" applyNumberFormat="1" applyFont="1" applyFill="1" applyBorder="1" applyAlignment="1">
      <alignment vertical="center" wrapText="1"/>
    </xf>
    <xf numFmtId="164" fontId="4" fillId="4" borderId="3" xfId="0" applyNumberFormat="1" applyFont="1" applyFill="1" applyBorder="1" applyAlignment="1" applyProtection="1">
      <alignment vertical="center" wrapText="1"/>
      <protection locked="0"/>
    </xf>
    <xf numFmtId="164" fontId="4" fillId="6" borderId="3" xfId="0" applyNumberFormat="1" applyFont="1" applyFill="1" applyBorder="1" applyAlignment="1">
      <alignment vertical="center" wrapText="1"/>
    </xf>
    <xf numFmtId="0" fontId="4" fillId="4" borderId="3" xfId="0" applyFont="1" applyFill="1" applyBorder="1" applyAlignment="1" applyProtection="1">
      <alignment vertical="center" wrapText="1"/>
      <protection locked="0"/>
    </xf>
    <xf numFmtId="0" fontId="4" fillId="3" borderId="3" xfId="0" applyFont="1" applyFill="1" applyBorder="1" applyAlignment="1">
      <alignment vertical="center" wrapText="1"/>
    </xf>
    <xf numFmtId="164" fontId="5" fillId="6" borderId="4" xfId="0" applyNumberFormat="1" applyFont="1" applyFill="1" applyBorder="1" applyAlignment="1">
      <alignment horizontal="right" vertical="center" wrapText="1"/>
    </xf>
    <xf numFmtId="9" fontId="0" fillId="4" borderId="4" xfId="0" applyNumberFormat="1" applyFill="1" applyBorder="1" applyAlignment="1" applyProtection="1">
      <alignment horizontal="right" vertical="center" wrapText="1"/>
      <protection locked="0"/>
    </xf>
    <xf numFmtId="164" fontId="0" fillId="6" borderId="4" xfId="0" applyNumberFormat="1" applyFill="1" applyBorder="1" applyAlignment="1">
      <alignment horizontal="right" vertical="center" wrapText="1"/>
    </xf>
    <xf numFmtId="0" fontId="3" fillId="2" borderId="3" xfId="0" applyFont="1" applyFill="1" applyBorder="1" applyAlignment="1">
      <alignment wrapText="1"/>
    </xf>
    <xf numFmtId="0" fontId="0" fillId="3" borderId="3" xfId="0" applyFill="1" applyBorder="1" applyAlignment="1">
      <alignment vertical="top" wrapText="1"/>
    </xf>
    <xf numFmtId="0" fontId="7" fillId="0" borderId="3" xfId="0" applyFont="1" applyBorder="1" applyAlignment="1">
      <alignment wrapText="1"/>
    </xf>
    <xf numFmtId="1" fontId="0" fillId="6" borderId="3" xfId="0" applyNumberFormat="1" applyFill="1" applyBorder="1" applyAlignment="1">
      <alignment wrapText="1"/>
    </xf>
    <xf numFmtId="164" fontId="0" fillId="6" borderId="3" xfId="0" applyNumberFormat="1" applyFill="1" applyBorder="1" applyAlignment="1">
      <alignment wrapText="1"/>
    </xf>
    <xf numFmtId="0" fontId="1" fillId="2" borderId="0" xfId="0" applyFont="1" applyFill="1" applyAlignment="1">
      <alignment horizontal="center" vertical="center" wrapText="1"/>
    </xf>
    <xf numFmtId="0" fontId="0" fillId="0" borderId="0" xfId="0"/>
    <xf numFmtId="0" fontId="4" fillId="5" borderId="1" xfId="0" applyFont="1" applyFill="1" applyBorder="1" applyAlignment="1">
      <alignment vertical="center" wrapText="1"/>
    </xf>
    <xf numFmtId="0" fontId="0" fillId="0" borderId="5" xfId="0" applyBorder="1"/>
    <xf numFmtId="0" fontId="0" fillId="0" borderId="6" xfId="0" applyBorder="1"/>
    <xf numFmtId="0" fontId="0" fillId="0" borderId="7" xfId="0" applyBorder="1"/>
    <xf numFmtId="0" fontId="0" fillId="0" borderId="2" xfId="0" applyBorder="1"/>
    <xf numFmtId="0" fontId="0" fillId="0" borderId="8" xfId="0" applyBorder="1"/>
    <xf numFmtId="0" fontId="0" fillId="4" borderId="0" xfId="0" applyFill="1" applyAlignment="1" applyProtection="1">
      <alignment wrapText="1"/>
      <protection locked="0"/>
    </xf>
    <xf numFmtId="0" fontId="0" fillId="0" borderId="0" xfId="0" applyProtection="1">
      <protection locked="0"/>
    </xf>
    <xf numFmtId="0" fontId="0" fillId="4" borderId="0" xfId="0" applyFill="1" applyAlignment="1" applyProtection="1">
      <alignment vertical="center" wrapText="1"/>
      <protection locked="0"/>
    </xf>
    <xf numFmtId="0" fontId="0" fillId="3" borderId="0" xfId="0" applyFill="1" applyAlignment="1" applyProtection="1">
      <alignment vertical="center" wrapText="1"/>
      <protection locked="0"/>
    </xf>
    <xf numFmtId="0" fontId="2" fillId="0" borderId="0" xfId="0" applyFont="1" applyAlignment="1">
      <alignment horizontal="center" vertical="center" wrapText="1"/>
    </xf>
    <xf numFmtId="0" fontId="0" fillId="3" borderId="4" xfId="0" applyFill="1" applyBorder="1" applyAlignment="1">
      <alignment horizontal="right" vertical="center" wrapText="1"/>
    </xf>
    <xf numFmtId="0" fontId="0" fillId="0" borderId="4" xfId="0" applyBorder="1"/>
    <xf numFmtId="0" fontId="3" fillId="2" borderId="4" xfId="0" applyFont="1" applyFill="1" applyBorder="1" applyAlignment="1">
      <alignment horizontal="right" vertical="center" wrapText="1"/>
    </xf>
    <xf numFmtId="0" fontId="0" fillId="3" borderId="0" xfId="0" applyFill="1" applyAlignment="1">
      <alignment vertical="top" wrapText="1"/>
    </xf>
    <xf numFmtId="0" fontId="6" fillId="2" borderId="0" xfId="0" applyFont="1" applyFill="1" applyAlignment="1">
      <alignment vertical="center" wrapText="1"/>
    </xf>
    <xf numFmtId="0" fontId="1" fillId="2" borderId="0" xfId="0" applyFont="1" applyFill="1" applyAlignment="1">
      <alignment horizontal="center" wrapText="1"/>
    </xf>
    <xf numFmtId="0" fontId="1" fillId="2" borderId="0" xfId="0" applyFont="1" applyFill="1" applyAlignment="1">
      <alignment wrapText="1"/>
    </xf>
  </cellXfs>
  <cellStyles count="1">
    <cellStyle name="Standaard" xfId="0" builtinId="0"/>
  </cellStyles>
  <dxfs count="2">
    <dxf>
      <fill>
        <patternFill patternType="solid">
          <fgColor rgb="FFF4CCCC"/>
        </patternFill>
      </fill>
    </dxf>
    <dxf>
      <fill>
        <patternFill patternType="solid">
          <fgColor rgb="FFE2F0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rievenInschrijfbiljet" displayName="TarievenInschrijfbiljet" ref="A12:H27">
  <autoFilter ref="A12:H27" xr:uid="{00000000-0009-0000-0100-000001000000}"/>
  <tableColumns count="8">
    <tableColumn id="1" xr3:uid="{00000000-0010-0000-0000-000001000000}" name="Nr."/>
    <tableColumn id="2" xr3:uid="{00000000-0010-0000-0000-000002000000}" name="Omschrijving"/>
    <tableColumn id="3" xr3:uid="{00000000-0010-0000-0000-000003000000}" name="Eenheid"/>
    <tableColumn id="4" xr3:uid="{00000000-0010-0000-0000-000004000000}" name="Fictieve hoeveelheid"/>
    <tableColumn id="5" xr3:uid="{00000000-0010-0000-0000-000005000000}" name="Tarief excl. btw"/>
    <tableColumn id="6" xr3:uid="{00000000-0010-0000-0000-000006000000}" name="Subtotaal excl. btw"/>
    <tableColumn id="7" xr3:uid="{00000000-0010-0000-0000-000007000000}" name="Toelichting inschrijver"/>
    <tableColumn id="8" xr3:uid="{00000000-0010-0000-0000-000008000000}" name="Contro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showGridLines="0" tabSelected="1" workbookViewId="0">
      <pane ySplit="12" topLeftCell="A13" activePane="bottomLeft" state="frozen"/>
      <selection pane="bottomLeft" sqref="A1:H1"/>
    </sheetView>
  </sheetViews>
  <sheetFormatPr defaultRowHeight="15" x14ac:dyDescent="0.25"/>
  <cols>
    <col min="1" max="1" width="24.42578125" customWidth="1"/>
    <col min="2" max="2" width="43" customWidth="1"/>
    <col min="3" max="3" width="23" customWidth="1"/>
    <col min="4" max="4" width="15" customWidth="1"/>
    <col min="5" max="5" width="21.42578125" customWidth="1"/>
    <col min="6" max="7" width="16" customWidth="1"/>
    <col min="8" max="8" width="20" customWidth="1"/>
  </cols>
  <sheetData>
    <row r="1" spans="1:8" ht="28.15" customHeight="1" x14ac:dyDescent="0.25">
      <c r="A1" s="18" t="s">
        <v>0</v>
      </c>
      <c r="B1" s="19"/>
      <c r="C1" s="19"/>
      <c r="D1" s="19"/>
      <c r="E1" s="19"/>
      <c r="F1" s="19"/>
      <c r="G1" s="19"/>
      <c r="H1" s="19"/>
    </row>
    <row r="2" spans="1:8" x14ac:dyDescent="0.25">
      <c r="A2" s="30" t="s">
        <v>1</v>
      </c>
      <c r="B2" s="19"/>
      <c r="C2" s="19"/>
      <c r="D2" s="19"/>
      <c r="E2" s="19"/>
      <c r="F2" s="19"/>
      <c r="G2" s="19"/>
      <c r="H2" s="19"/>
    </row>
    <row r="3" spans="1:8" x14ac:dyDescent="0.25">
      <c r="A3" s="1"/>
      <c r="B3" s="1"/>
      <c r="C3" s="1"/>
      <c r="D3" s="1"/>
      <c r="E3" s="1"/>
      <c r="F3" s="1"/>
      <c r="G3" s="1"/>
      <c r="H3" s="1"/>
    </row>
    <row r="4" spans="1:8" ht="21" customHeight="1" x14ac:dyDescent="0.25">
      <c r="A4" s="2" t="s">
        <v>2</v>
      </c>
      <c r="B4" s="29" t="s">
        <v>3</v>
      </c>
      <c r="C4" s="27"/>
      <c r="D4" s="27"/>
      <c r="E4" s="2" t="s">
        <v>4</v>
      </c>
      <c r="F4" s="28"/>
      <c r="G4" s="27"/>
      <c r="H4" s="27"/>
    </row>
    <row r="5" spans="1:8" ht="21" customHeight="1" x14ac:dyDescent="0.25">
      <c r="A5" s="2" t="s">
        <v>5</v>
      </c>
      <c r="B5" s="29" t="s">
        <v>6</v>
      </c>
      <c r="C5" s="27"/>
      <c r="D5" s="27"/>
      <c r="E5" s="2" t="s">
        <v>7</v>
      </c>
      <c r="F5" s="28"/>
      <c r="G5" s="27"/>
      <c r="H5" s="27"/>
    </row>
    <row r="6" spans="1:8" ht="21" customHeight="1" x14ac:dyDescent="0.25">
      <c r="A6" s="2" t="s">
        <v>8</v>
      </c>
      <c r="B6" s="28" t="s">
        <v>9</v>
      </c>
      <c r="C6" s="27"/>
      <c r="D6" s="27"/>
      <c r="E6" s="2" t="s">
        <v>10</v>
      </c>
      <c r="F6" s="28"/>
      <c r="G6" s="27"/>
      <c r="H6" s="27"/>
    </row>
    <row r="7" spans="1:8" x14ac:dyDescent="0.25">
      <c r="A7" s="1"/>
      <c r="B7" s="1"/>
      <c r="C7" s="1"/>
      <c r="D7" s="1"/>
      <c r="E7" s="1"/>
      <c r="F7" s="1"/>
      <c r="G7" s="1"/>
      <c r="H7" s="1"/>
    </row>
    <row r="8" spans="1:8" x14ac:dyDescent="0.25">
      <c r="A8" s="20" t="s">
        <v>11</v>
      </c>
      <c r="B8" s="21"/>
      <c r="C8" s="21"/>
      <c r="D8" s="21"/>
      <c r="E8" s="21"/>
      <c r="F8" s="21"/>
      <c r="G8" s="21"/>
      <c r="H8" s="22"/>
    </row>
    <row r="9" spans="1:8" x14ac:dyDescent="0.25">
      <c r="A9" s="23"/>
      <c r="B9" s="24"/>
      <c r="C9" s="24"/>
      <c r="D9" s="24"/>
      <c r="E9" s="24"/>
      <c r="F9" s="24"/>
      <c r="G9" s="24"/>
      <c r="H9" s="25"/>
    </row>
    <row r="10" spans="1:8" x14ac:dyDescent="0.25">
      <c r="A10" s="1"/>
      <c r="B10" s="1"/>
      <c r="C10" s="1"/>
      <c r="D10" s="1"/>
      <c r="E10" s="1"/>
      <c r="F10" s="1"/>
      <c r="G10" s="1"/>
      <c r="H10" s="1"/>
    </row>
    <row r="11" spans="1:8" x14ac:dyDescent="0.25">
      <c r="A11" s="1"/>
      <c r="B11" s="1"/>
      <c r="C11" s="1"/>
      <c r="D11" s="1"/>
      <c r="E11" s="1"/>
      <c r="F11" s="1"/>
      <c r="G11" s="1"/>
      <c r="H11" s="1"/>
    </row>
    <row r="12" spans="1:8" ht="28.9" customHeight="1" x14ac:dyDescent="0.25">
      <c r="A12" s="3" t="s">
        <v>12</v>
      </c>
      <c r="B12" s="3" t="s">
        <v>13</v>
      </c>
      <c r="C12" s="3" t="s">
        <v>14</v>
      </c>
      <c r="D12" s="3" t="s">
        <v>15</v>
      </c>
      <c r="E12" s="3" t="s">
        <v>16</v>
      </c>
      <c r="F12" s="3" t="s">
        <v>17</v>
      </c>
      <c r="G12" s="3" t="s">
        <v>18</v>
      </c>
      <c r="H12" s="3" t="s">
        <v>19</v>
      </c>
    </row>
    <row r="13" spans="1:8" ht="31.9" customHeight="1" x14ac:dyDescent="0.25">
      <c r="A13" s="4">
        <v>1</v>
      </c>
      <c r="B13" s="4" t="s">
        <v>20</v>
      </c>
      <c r="C13" s="4" t="s">
        <v>21</v>
      </c>
      <c r="D13" s="5">
        <v>100</v>
      </c>
      <c r="E13" s="6"/>
      <c r="F13" s="7" t="str">
        <f t="shared" ref="F13:F27" si="0">IF(E13="","",D13*E13)</f>
        <v/>
      </c>
      <c r="G13" s="8"/>
      <c r="H13" s="9" t="str">
        <f t="shared" ref="H13:H27" si="1">IF(E13="","Invullen",IF(E13&lt;0,"Negatief tarief niet toegestaan",IF(E13=0,"Controleer nulbedrag","OK")))</f>
        <v>Invullen</v>
      </c>
    </row>
    <row r="14" spans="1:8" ht="31.9" customHeight="1" x14ac:dyDescent="0.25">
      <c r="A14" s="4">
        <v>2</v>
      </c>
      <c r="B14" s="4" t="s">
        <v>22</v>
      </c>
      <c r="C14" s="4" t="s">
        <v>23</v>
      </c>
      <c r="D14" s="5">
        <v>500</v>
      </c>
      <c r="E14" s="6"/>
      <c r="F14" s="7" t="str">
        <f t="shared" si="0"/>
        <v/>
      </c>
      <c r="G14" s="8"/>
      <c r="H14" s="9" t="str">
        <f t="shared" si="1"/>
        <v>Invullen</v>
      </c>
    </row>
    <row r="15" spans="1:8" ht="31.9" customHeight="1" x14ac:dyDescent="0.25">
      <c r="A15" s="4">
        <v>3</v>
      </c>
      <c r="B15" s="4" t="s">
        <v>24</v>
      </c>
      <c r="C15" s="4" t="s">
        <v>21</v>
      </c>
      <c r="D15" s="5">
        <v>500</v>
      </c>
      <c r="E15" s="6"/>
      <c r="F15" s="7" t="str">
        <f t="shared" si="0"/>
        <v/>
      </c>
      <c r="G15" s="8"/>
      <c r="H15" s="9" t="str">
        <f t="shared" si="1"/>
        <v>Invullen</v>
      </c>
    </row>
    <row r="16" spans="1:8" ht="31.9" customHeight="1" x14ac:dyDescent="0.25">
      <c r="A16" s="4">
        <v>4</v>
      </c>
      <c r="B16" s="4" t="s">
        <v>25</v>
      </c>
      <c r="C16" s="4" t="s">
        <v>23</v>
      </c>
      <c r="D16" s="5">
        <v>500</v>
      </c>
      <c r="E16" s="6"/>
      <c r="F16" s="7" t="str">
        <f t="shared" si="0"/>
        <v/>
      </c>
      <c r="G16" s="8"/>
      <c r="H16" s="9" t="str">
        <f t="shared" si="1"/>
        <v>Invullen</v>
      </c>
    </row>
    <row r="17" spans="1:8" ht="31.9" customHeight="1" x14ac:dyDescent="0.25">
      <c r="A17" s="4">
        <v>5</v>
      </c>
      <c r="B17" s="4" t="s">
        <v>26</v>
      </c>
      <c r="C17" s="4" t="s">
        <v>27</v>
      </c>
      <c r="D17" s="5">
        <v>25</v>
      </c>
      <c r="E17" s="6"/>
      <c r="F17" s="7" t="str">
        <f t="shared" si="0"/>
        <v/>
      </c>
      <c r="G17" s="8"/>
      <c r="H17" s="9" t="str">
        <f t="shared" si="1"/>
        <v>Invullen</v>
      </c>
    </row>
    <row r="18" spans="1:8" ht="31.9" customHeight="1" x14ac:dyDescent="0.25">
      <c r="A18" s="4">
        <v>6</v>
      </c>
      <c r="B18" s="4" t="s">
        <v>28</v>
      </c>
      <c r="C18" s="4" t="s">
        <v>29</v>
      </c>
      <c r="D18" s="5">
        <v>300</v>
      </c>
      <c r="E18" s="6"/>
      <c r="F18" s="7" t="str">
        <f t="shared" si="0"/>
        <v/>
      </c>
      <c r="G18" s="8"/>
      <c r="H18" s="9" t="str">
        <f t="shared" si="1"/>
        <v>Invullen</v>
      </c>
    </row>
    <row r="19" spans="1:8" ht="31.9" customHeight="1" x14ac:dyDescent="0.25">
      <c r="A19" s="4">
        <v>7</v>
      </c>
      <c r="B19" s="4" t="s">
        <v>30</v>
      </c>
      <c r="C19" s="4" t="s">
        <v>31</v>
      </c>
      <c r="D19" s="5">
        <v>300</v>
      </c>
      <c r="E19" s="6"/>
      <c r="F19" s="7" t="str">
        <f t="shared" si="0"/>
        <v/>
      </c>
      <c r="G19" s="8"/>
      <c r="H19" s="9" t="str">
        <f t="shared" si="1"/>
        <v>Invullen</v>
      </c>
    </row>
    <row r="20" spans="1:8" ht="31.9" customHeight="1" x14ac:dyDescent="0.25">
      <c r="A20" s="4">
        <v>8</v>
      </c>
      <c r="B20" s="4" t="s">
        <v>32</v>
      </c>
      <c r="C20" s="4" t="s">
        <v>33</v>
      </c>
      <c r="D20" s="5">
        <v>15000</v>
      </c>
      <c r="E20" s="6"/>
      <c r="F20" s="7" t="str">
        <f t="shared" si="0"/>
        <v/>
      </c>
      <c r="G20" s="8"/>
      <c r="H20" s="9" t="str">
        <f t="shared" si="1"/>
        <v>Invullen</v>
      </c>
    </row>
    <row r="21" spans="1:8" ht="31.9" customHeight="1" x14ac:dyDescent="0.25">
      <c r="A21" s="4">
        <v>9</v>
      </c>
      <c r="B21" s="4" t="s">
        <v>34</v>
      </c>
      <c r="C21" s="4" t="s">
        <v>35</v>
      </c>
      <c r="D21" s="5">
        <v>1</v>
      </c>
      <c r="E21" s="6"/>
      <c r="F21" s="7" t="str">
        <f t="shared" si="0"/>
        <v/>
      </c>
      <c r="G21" s="8"/>
      <c r="H21" s="9" t="str">
        <f t="shared" si="1"/>
        <v>Invullen</v>
      </c>
    </row>
    <row r="22" spans="1:8" ht="31.9" customHeight="1" x14ac:dyDescent="0.25">
      <c r="A22" s="4">
        <v>10</v>
      </c>
      <c r="B22" s="4" t="s">
        <v>36</v>
      </c>
      <c r="C22" s="4" t="s">
        <v>29</v>
      </c>
      <c r="D22" s="5">
        <v>300</v>
      </c>
      <c r="E22" s="6"/>
      <c r="F22" s="7" t="str">
        <f t="shared" si="0"/>
        <v/>
      </c>
      <c r="G22" s="8"/>
      <c r="H22" s="9" t="str">
        <f t="shared" si="1"/>
        <v>Invullen</v>
      </c>
    </row>
    <row r="23" spans="1:8" ht="31.9" customHeight="1" x14ac:dyDescent="0.25">
      <c r="A23" s="4">
        <v>11</v>
      </c>
      <c r="B23" s="4" t="s">
        <v>37</v>
      </c>
      <c r="C23" s="4" t="s">
        <v>38</v>
      </c>
      <c r="D23" s="5">
        <v>1</v>
      </c>
      <c r="E23" s="6"/>
      <c r="F23" s="7" t="str">
        <f t="shared" si="0"/>
        <v/>
      </c>
      <c r="G23" s="8"/>
      <c r="H23" s="9" t="str">
        <f t="shared" si="1"/>
        <v>Invullen</v>
      </c>
    </row>
    <row r="24" spans="1:8" ht="31.9" customHeight="1" x14ac:dyDescent="0.25">
      <c r="A24" s="4">
        <v>12</v>
      </c>
      <c r="B24" s="4" t="s">
        <v>39</v>
      </c>
      <c r="C24" s="4" t="s">
        <v>38</v>
      </c>
      <c r="D24" s="5">
        <v>1</v>
      </c>
      <c r="E24" s="6"/>
      <c r="F24" s="7" t="str">
        <f t="shared" si="0"/>
        <v/>
      </c>
      <c r="G24" s="8"/>
      <c r="H24" s="9" t="str">
        <f t="shared" si="1"/>
        <v>Invullen</v>
      </c>
    </row>
    <row r="25" spans="1:8" ht="31.9" customHeight="1" x14ac:dyDescent="0.25">
      <c r="A25" s="4">
        <v>13</v>
      </c>
      <c r="B25" s="4" t="s">
        <v>40</v>
      </c>
      <c r="C25" s="4" t="s">
        <v>41</v>
      </c>
      <c r="D25" s="5">
        <v>1</v>
      </c>
      <c r="E25" s="6"/>
      <c r="F25" s="7" t="str">
        <f t="shared" si="0"/>
        <v/>
      </c>
      <c r="G25" s="8"/>
      <c r="H25" s="9" t="str">
        <f t="shared" si="1"/>
        <v>Invullen</v>
      </c>
    </row>
    <row r="26" spans="1:8" ht="31.9" customHeight="1" x14ac:dyDescent="0.25">
      <c r="A26" s="4">
        <v>14</v>
      </c>
      <c r="B26" s="4" t="s">
        <v>42</v>
      </c>
      <c r="C26" s="4" t="s">
        <v>41</v>
      </c>
      <c r="D26" s="5">
        <v>1</v>
      </c>
      <c r="E26" s="6"/>
      <c r="F26" s="7" t="str">
        <f t="shared" si="0"/>
        <v/>
      </c>
      <c r="G26" s="8"/>
      <c r="H26" s="9" t="str">
        <f t="shared" si="1"/>
        <v>Invullen</v>
      </c>
    </row>
    <row r="27" spans="1:8" ht="31.9" customHeight="1" x14ac:dyDescent="0.25">
      <c r="A27" s="4">
        <v>15</v>
      </c>
      <c r="B27" s="4" t="s">
        <v>43</v>
      </c>
      <c r="C27" s="4" t="s">
        <v>38</v>
      </c>
      <c r="D27" s="5">
        <v>1</v>
      </c>
      <c r="E27" s="6"/>
      <c r="F27" s="7" t="str">
        <f t="shared" si="0"/>
        <v/>
      </c>
      <c r="G27" s="8"/>
      <c r="H27" s="9" t="str">
        <f t="shared" si="1"/>
        <v>Invullen</v>
      </c>
    </row>
    <row r="28" spans="1:8" x14ac:dyDescent="0.25">
      <c r="A28" s="1"/>
      <c r="B28" s="1"/>
      <c r="C28" s="1"/>
      <c r="D28" s="1"/>
      <c r="E28" s="1"/>
      <c r="F28" s="1"/>
      <c r="G28" s="1"/>
      <c r="H28" s="1"/>
    </row>
    <row r="29" spans="1:8" x14ac:dyDescent="0.25">
      <c r="A29" s="1"/>
      <c r="B29" s="1"/>
      <c r="C29" s="1"/>
      <c r="D29" s="1"/>
      <c r="E29" s="1"/>
      <c r="F29" s="1"/>
      <c r="G29" s="1"/>
      <c r="H29" s="1"/>
    </row>
    <row r="30" spans="1:8" x14ac:dyDescent="0.25">
      <c r="A30" s="33" t="s">
        <v>44</v>
      </c>
      <c r="B30" s="32"/>
      <c r="C30" s="32"/>
      <c r="D30" s="32"/>
      <c r="E30" s="32"/>
      <c r="F30" s="10">
        <f>SUM(F13:F27)</f>
        <v>0</v>
      </c>
      <c r="G30" s="1"/>
      <c r="H30" s="1"/>
    </row>
    <row r="31" spans="1:8" x14ac:dyDescent="0.25">
      <c r="A31" s="31" t="s">
        <v>45</v>
      </c>
      <c r="B31" s="32"/>
      <c r="C31" s="32"/>
      <c r="D31" s="32"/>
      <c r="E31" s="32"/>
      <c r="F31" s="11">
        <v>0.21</v>
      </c>
      <c r="G31" s="1"/>
      <c r="H31" s="1"/>
    </row>
    <row r="32" spans="1:8" x14ac:dyDescent="0.25">
      <c r="A32" s="31" t="s">
        <v>46</v>
      </c>
      <c r="B32" s="32"/>
      <c r="C32" s="32"/>
      <c r="D32" s="32"/>
      <c r="E32" s="32"/>
      <c r="F32" s="12">
        <f>F30*(1+F31)</f>
        <v>0</v>
      </c>
      <c r="G32" s="1"/>
      <c r="H32" s="1"/>
    </row>
    <row r="33" spans="1:8" x14ac:dyDescent="0.25">
      <c r="A33" s="1"/>
      <c r="B33" s="1"/>
      <c r="C33" s="1"/>
      <c r="D33" s="1"/>
      <c r="E33" s="1"/>
      <c r="F33" s="1"/>
      <c r="G33" s="1"/>
      <c r="H33" s="1"/>
    </row>
    <row r="34" spans="1:8" x14ac:dyDescent="0.25">
      <c r="A34" s="1"/>
      <c r="B34" s="1"/>
      <c r="C34" s="1"/>
      <c r="D34" s="1"/>
      <c r="E34" s="1"/>
      <c r="F34" s="1"/>
      <c r="G34" s="1"/>
      <c r="H34" s="1"/>
    </row>
    <row r="35" spans="1:8" x14ac:dyDescent="0.25">
      <c r="A35" s="1"/>
      <c r="B35" s="1"/>
      <c r="C35" s="1"/>
      <c r="D35" s="1"/>
      <c r="E35" s="1"/>
      <c r="F35" s="1"/>
      <c r="G35" s="1"/>
      <c r="H35" s="1"/>
    </row>
    <row r="36" spans="1:8" x14ac:dyDescent="0.25">
      <c r="A36" s="35" t="s">
        <v>47</v>
      </c>
      <c r="B36" s="19"/>
      <c r="C36" s="19"/>
      <c r="D36" s="19"/>
      <c r="E36" s="19"/>
      <c r="F36" s="19"/>
      <c r="G36" s="19"/>
      <c r="H36" s="19"/>
    </row>
    <row r="37" spans="1:8" x14ac:dyDescent="0.25">
      <c r="A37" s="34" t="s">
        <v>48</v>
      </c>
      <c r="B37" s="19"/>
      <c r="C37" s="19"/>
      <c r="D37" s="19"/>
      <c r="E37" s="19"/>
      <c r="F37" s="19"/>
      <c r="G37" s="19"/>
      <c r="H37" s="19"/>
    </row>
    <row r="38" spans="1:8" x14ac:dyDescent="0.25">
      <c r="A38" s="19"/>
      <c r="B38" s="19"/>
      <c r="C38" s="19"/>
      <c r="D38" s="19"/>
      <c r="E38" s="19"/>
      <c r="F38" s="19"/>
      <c r="G38" s="19"/>
      <c r="H38" s="19"/>
    </row>
    <row r="39" spans="1:8" x14ac:dyDescent="0.25">
      <c r="A39" s="1"/>
      <c r="B39" s="1"/>
      <c r="C39" s="1"/>
      <c r="D39" s="1"/>
      <c r="E39" s="1"/>
      <c r="F39" s="1"/>
      <c r="G39" s="1"/>
      <c r="H39" s="1"/>
    </row>
    <row r="40" spans="1:8" ht="24" customHeight="1" x14ac:dyDescent="0.25">
      <c r="A40" s="2" t="s">
        <v>4</v>
      </c>
      <c r="B40" s="26"/>
      <c r="C40" s="27"/>
      <c r="D40" s="27"/>
      <c r="E40" s="27"/>
      <c r="F40" s="27"/>
      <c r="G40" s="27"/>
      <c r="H40" s="27"/>
    </row>
    <row r="41" spans="1:8" ht="24" customHeight="1" x14ac:dyDescent="0.25">
      <c r="A41" s="2" t="s">
        <v>49</v>
      </c>
      <c r="B41" s="26"/>
      <c r="C41" s="27"/>
      <c r="D41" s="27"/>
      <c r="E41" s="27"/>
      <c r="F41" s="27"/>
      <c r="G41" s="27"/>
      <c r="H41" s="27"/>
    </row>
    <row r="42" spans="1:8" ht="24" customHeight="1" x14ac:dyDescent="0.25">
      <c r="A42" s="2" t="s">
        <v>50</v>
      </c>
      <c r="B42" s="26"/>
      <c r="C42" s="27"/>
      <c r="D42" s="27"/>
      <c r="E42" s="27"/>
      <c r="F42" s="27"/>
      <c r="G42" s="27"/>
      <c r="H42" s="27"/>
    </row>
    <row r="43" spans="1:8" ht="24" customHeight="1" x14ac:dyDescent="0.25">
      <c r="A43" s="2" t="s">
        <v>51</v>
      </c>
      <c r="B43" s="26"/>
      <c r="C43" s="27"/>
      <c r="D43" s="27"/>
      <c r="E43" s="27"/>
      <c r="F43" s="27"/>
      <c r="G43" s="27"/>
      <c r="H43" s="27"/>
    </row>
    <row r="44" spans="1:8" ht="24" customHeight="1" x14ac:dyDescent="0.25">
      <c r="A44" s="2" t="s">
        <v>52</v>
      </c>
      <c r="B44" s="26"/>
      <c r="C44" s="27"/>
      <c r="D44" s="27"/>
      <c r="E44" s="27"/>
      <c r="F44" s="27"/>
      <c r="G44" s="27"/>
      <c r="H44" s="27"/>
    </row>
    <row r="45" spans="1:8" ht="24" customHeight="1" x14ac:dyDescent="0.25">
      <c r="A45" s="2" t="s">
        <v>53</v>
      </c>
      <c r="B45" s="26"/>
      <c r="C45" s="27"/>
      <c r="D45" s="27"/>
      <c r="E45" s="27"/>
      <c r="F45" s="27"/>
      <c r="G45" s="27"/>
      <c r="H45" s="27"/>
    </row>
  </sheetData>
  <mergeCells count="20">
    <mergeCell ref="F5:H5"/>
    <mergeCell ref="B40:H40"/>
    <mergeCell ref="A37:H38"/>
    <mergeCell ref="A36:H36"/>
    <mergeCell ref="A1:H1"/>
    <mergeCell ref="A8:H9"/>
    <mergeCell ref="B45:H45"/>
    <mergeCell ref="B41:H41"/>
    <mergeCell ref="B6:D6"/>
    <mergeCell ref="B5:D5"/>
    <mergeCell ref="A2:H2"/>
    <mergeCell ref="B43:H43"/>
    <mergeCell ref="B4:D4"/>
    <mergeCell ref="F4:H4"/>
    <mergeCell ref="A32:E32"/>
    <mergeCell ref="B42:H42"/>
    <mergeCell ref="F6:H6"/>
    <mergeCell ref="B44:H44"/>
    <mergeCell ref="A31:E31"/>
    <mergeCell ref="A30:E30"/>
  </mergeCells>
  <conditionalFormatting sqref="H13:H27">
    <cfRule type="cellIs" dxfId="1" priority="1" operator="equal">
      <formula>"OK"</formula>
    </cfRule>
    <cfRule type="cellIs" dxfId="0" priority="2" operator="notEqual">
      <formula>"OK"</formula>
    </cfRule>
  </conditionalFormatting>
  <dataValidations count="1">
    <dataValidation type="decimal" operator="greaterThanOrEqual" allowBlank="1" errorTitle="Ongeldig tarief" error="Vul een bedrag van 0 of hoger in. Negatieve bedragen zijn niet toegestaan." sqref="E13:E27" xr:uid="{00000000-0002-0000-0000-000000000000}">
      <formula1>0</formula1>
    </dataValidation>
  </dataValidations>
  <pageMargins left="0.3" right="0.3" top="0.5" bottom="0.5" header="0.5" footer="0.5"/>
  <pageSetup paperSize="9" fitToHeight="0" orientation="landscape"/>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showGridLines="0" workbookViewId="0">
      <selection sqref="A1:B1"/>
    </sheetView>
  </sheetViews>
  <sheetFormatPr defaultRowHeight="15" x14ac:dyDescent="0.25"/>
  <cols>
    <col min="1" max="1" width="25" customWidth="1"/>
    <col min="2" max="2" width="95" customWidth="1"/>
  </cols>
  <sheetData>
    <row r="1" spans="1:2" ht="15.6" customHeight="1" x14ac:dyDescent="0.35">
      <c r="A1" s="36" t="s">
        <v>54</v>
      </c>
      <c r="B1" s="19"/>
    </row>
    <row r="2" spans="1:2" x14ac:dyDescent="0.25">
      <c r="A2" s="1"/>
      <c r="B2" s="1"/>
    </row>
    <row r="3" spans="1:2" ht="40.15" customHeight="1" x14ac:dyDescent="0.25">
      <c r="A3" s="13" t="s">
        <v>55</v>
      </c>
      <c r="B3" s="14" t="s">
        <v>56</v>
      </c>
    </row>
    <row r="4" spans="1:2" ht="40.15" customHeight="1" x14ac:dyDescent="0.25">
      <c r="A4" s="13" t="s">
        <v>57</v>
      </c>
      <c r="B4" s="14" t="s">
        <v>58</v>
      </c>
    </row>
    <row r="5" spans="1:2" ht="40.15" customHeight="1" x14ac:dyDescent="0.25">
      <c r="A5" s="13" t="s">
        <v>59</v>
      </c>
      <c r="B5" s="14" t="s">
        <v>60</v>
      </c>
    </row>
    <row r="6" spans="1:2" ht="40.15" customHeight="1" x14ac:dyDescent="0.25">
      <c r="A6" s="13" t="s">
        <v>61</v>
      </c>
      <c r="B6" s="14" t="s">
        <v>62</v>
      </c>
    </row>
    <row r="7" spans="1:2" ht="40.15" customHeight="1" x14ac:dyDescent="0.25">
      <c r="A7" s="13" t="s">
        <v>63</v>
      </c>
      <c r="B7" s="14" t="s">
        <v>64</v>
      </c>
    </row>
  </sheetData>
  <mergeCells count="1">
    <mergeCell ref="A1: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workbookViewId="0">
      <selection sqref="A1:B1"/>
    </sheetView>
  </sheetViews>
  <sheetFormatPr defaultRowHeight="15" x14ac:dyDescent="0.25"/>
  <cols>
    <col min="1" max="1" width="50" customWidth="1"/>
    <col min="2" max="2" width="30" customWidth="1"/>
  </cols>
  <sheetData>
    <row r="1" spans="1:2" ht="15.6" customHeight="1" x14ac:dyDescent="0.35">
      <c r="A1" s="37" t="s">
        <v>65</v>
      </c>
      <c r="B1" s="19"/>
    </row>
    <row r="2" spans="1:2" x14ac:dyDescent="0.25">
      <c r="A2" s="1"/>
      <c r="B2" s="1"/>
    </row>
    <row r="3" spans="1:2" x14ac:dyDescent="0.25">
      <c r="A3" s="15" t="s">
        <v>66</v>
      </c>
      <c r="B3" s="16">
        <f>COUNTBLANK(Inschrijfbiljet!E13:E27)</f>
        <v>15</v>
      </c>
    </row>
    <row r="4" spans="1:2" x14ac:dyDescent="0.25">
      <c r="A4" s="15" t="s">
        <v>67</v>
      </c>
      <c r="B4" s="16">
        <f>COUNTIF(Inschrijfbiljet!E13:E27,"&lt;0")</f>
        <v>0</v>
      </c>
    </row>
    <row r="5" spans="1:2" x14ac:dyDescent="0.25">
      <c r="A5" s="15" t="s">
        <v>68</v>
      </c>
      <c r="B5" s="16">
        <f>COUNTIF(Inschrijfbiljet!E13:E27,0)</f>
        <v>0</v>
      </c>
    </row>
    <row r="6" spans="1:2" x14ac:dyDescent="0.25">
      <c r="A6" s="15" t="s">
        <v>44</v>
      </c>
      <c r="B6" s="17">
        <f>Inschrijfbiljet!F30</f>
        <v>0</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Inschrijfbiljet</vt:lpstr>
      <vt:lpstr>Toelichting</vt:lpstr>
      <vt:lpstr>Controle</vt:lpstr>
      <vt:lpstr>Inschrijfbiljet!Afdruktitels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Hopmans</dc:creator>
  <cp:keywords/>
  <dc:description/>
  <cp:lastModifiedBy>Carlo Hopmans</cp:lastModifiedBy>
  <cp:revision/>
  <dcterms:created xsi:type="dcterms:W3CDTF">2026-09-23T11:08:36Z</dcterms:created>
  <dcterms:modified xsi:type="dcterms:W3CDTF">2026-09-23T11:10:03Z</dcterms:modified>
  <cp:category/>
  <cp:contentStatus/>
</cp:coreProperties>
</file>