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458" documentId="8_{17ADF579-A0A3-48F0-9793-2507E44CFF25}" xr6:coauthVersionLast="47" xr6:coauthVersionMax="47" xr10:uidLastSave="{E51E3E6B-5B5C-40E4-8262-43EA7FCFC1F0}"/>
  <bookViews>
    <workbookView xWindow="25695" yWindow="0" windowWidth="26010" windowHeight="20985" tabRatio="928" activeTab="1" xr2:uid="{58B09D56-C45F-4112-9BD7-AB866D4FA367}"/>
  </bookViews>
  <sheets>
    <sheet name="1. TCS, IBS, Intercom specifiek" sheetId="38" r:id="rId1"/>
    <sheet name="2. Functionaliteit algemeen" sheetId="14" r:id="rId2"/>
    <sheet name="3. Architectuur" sheetId="7" r:id="rId3"/>
    <sheet name="4. Informatieveiligheid&amp;privacy" sheetId="17" r:id="rId4"/>
    <sheet name="5. Gegevensmanagement" sheetId="39" r:id="rId5"/>
    <sheet name="6. Techniek SAAS-applicatie" sheetId="6" r:id="rId6"/>
    <sheet name="7. Beheer &amp; gebruik" sheetId="9" r:id="rId7"/>
    <sheet name="8. Implementatie" sheetId="8" r:id="rId8"/>
    <sheet name="9. Aantallen gebruikers" sheetId="10" r:id="rId9"/>
    <sheet name="Basis" sheetId="40" r:id="rId10"/>
  </sheets>
  <definedNames>
    <definedName name="_xlnm._FilterDatabase" localSheetId="0">'1. TCS, IBS, Intercom specifiek'!$A$3:$E$35</definedName>
    <definedName name="_xlnm._FilterDatabase" localSheetId="1" hidden="1">'2. Functionaliteit algemeen'!$D$3:$E$15</definedName>
    <definedName name="_xlnm._FilterDatabase" localSheetId="2" hidden="1">'3. Architectuur'!$C$3:$E$5</definedName>
    <definedName name="_xlnm._FilterDatabase" localSheetId="3" hidden="1">'4. Informatieveiligheid&amp;privacy'!$D$3:$E$25</definedName>
    <definedName name="_xlnm._FilterDatabase" localSheetId="4" hidden="1">'5. Gegevensmanagement'!$D$3:$E$7</definedName>
    <definedName name="_xlnm._FilterDatabase" localSheetId="5" hidden="1">'6. Techniek SAAS-applicatie'!$D$3:$E$20</definedName>
    <definedName name="_xlnm._FilterDatabase" localSheetId="6" hidden="1">'7. Beheer &amp; gebruik'!$D$3:$E$36</definedName>
    <definedName name="Onderdeel">#REF!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6" i="38" l="1"/>
  <c r="A24" i="38"/>
  <c r="A23" i="38"/>
  <c r="A22" i="38"/>
  <c r="A21" i="38"/>
  <c r="A10" i="38"/>
  <c r="A7" i="38"/>
  <c r="A6" i="38"/>
  <c r="A8" i="8"/>
  <c r="A7" i="8"/>
  <c r="A20" i="9"/>
  <c r="A8" i="38" l="1"/>
  <c r="A6" i="7"/>
  <c r="A9" i="8" l="1"/>
  <c r="A10" i="8" s="1"/>
  <c r="A15" i="6" l="1"/>
  <c r="A16" i="6"/>
  <c r="A17" i="6" s="1"/>
  <c r="A18" i="6" s="1"/>
  <c r="A19" i="6" s="1"/>
  <c r="A20" i="6" s="1"/>
  <c r="A21" i="6" s="1"/>
  <c r="A22" i="6" s="1"/>
  <c r="A23" i="6" s="1"/>
  <c r="A24" i="6" s="1"/>
  <c r="A6" i="14"/>
  <c r="A7" i="14" s="1"/>
  <c r="A8" i="14" s="1"/>
  <c r="A8" i="39" l="1"/>
  <c r="A9" i="14"/>
  <c r="A10" i="14" s="1"/>
  <c r="A11" i="14" s="1"/>
  <c r="A13" i="14" s="1"/>
  <c r="A14" i="14" s="1"/>
  <c r="A6" i="9"/>
  <c r="A7" i="9" s="1"/>
  <c r="A8" i="9" s="1"/>
  <c r="A11" i="38"/>
  <c r="A15" i="14" l="1"/>
  <c r="A9" i="9"/>
  <c r="A11" i="9" s="1"/>
  <c r="A12" i="9" s="1"/>
  <c r="A13" i="9" s="1"/>
  <c r="A14" i="9" s="1"/>
  <c r="A15" i="9" s="1"/>
  <c r="A16" i="9" s="1"/>
  <c r="A17" i="9" s="1"/>
  <c r="A19" i="9" l="1"/>
  <c r="A21" i="9" s="1"/>
  <c r="A22" i="9" s="1"/>
  <c r="A24" i="9" s="1"/>
  <c r="A25" i="9" s="1"/>
  <c r="A26" i="9" s="1"/>
  <c r="A27" i="9" s="1"/>
  <c r="A28" i="9" s="1"/>
  <c r="A29" i="9" s="1"/>
  <c r="A30" i="9" s="1"/>
  <c r="A7" i="7"/>
  <c r="A8" i="7" s="1"/>
  <c r="A9" i="7" s="1"/>
  <c r="A11" i="7" s="1"/>
  <c r="A12" i="7" s="1"/>
  <c r="A13" i="7" s="1"/>
  <c r="A14" i="7" s="1"/>
  <c r="A15" i="7" s="1"/>
  <c r="A25" i="38"/>
  <c r="A31" i="9" l="1"/>
  <c r="A32" i="9" s="1"/>
  <c r="A33" i="9" s="1"/>
  <c r="A34" i="9" s="1"/>
  <c r="A35" i="9" s="1"/>
  <c r="A36" i="9" s="1"/>
  <c r="A37" i="9" s="1"/>
  <c r="A39" i="9" s="1"/>
  <c r="A40" i="9" s="1"/>
  <c r="A41" i="9" s="1"/>
  <c r="A42" i="9" s="1"/>
  <c r="A43" i="9" s="1"/>
  <c r="A16" i="7"/>
  <c r="A17" i="7" s="1"/>
  <c r="A18" i="7" s="1"/>
  <c r="A19" i="7" s="1"/>
  <c r="A20" i="7" s="1"/>
  <c r="A21" i="7" s="1"/>
  <c r="A22" i="7" s="1"/>
  <c r="A23" i="7" s="1"/>
  <c r="A24" i="7" s="1"/>
  <c r="A25" i="7" s="1"/>
  <c r="A26" i="7" s="1"/>
  <c r="A27" i="7" s="1"/>
  <c r="A29" i="7" l="1"/>
  <c r="A31" i="7" s="1"/>
  <c r="A32" i="7" s="1"/>
  <c r="A33" i="7" s="1"/>
  <c r="A34" i="7" s="1"/>
  <c r="C7" i="10"/>
  <c r="A12" i="38"/>
  <c r="A13" i="38" l="1"/>
  <c r="A14" i="38" s="1"/>
  <c r="A15" i="38" s="1"/>
  <c r="A16" i="38" s="1"/>
  <c r="A17" i="38" s="1"/>
  <c r="A18" i="38" s="1"/>
  <c r="A19" i="38" s="1"/>
  <c r="A20" i="38" s="1"/>
  <c r="A27" i="38"/>
  <c r="A28" i="38" l="1"/>
  <c r="A29" i="38" s="1"/>
  <c r="A30" i="38" s="1"/>
  <c r="A31" i="38" s="1"/>
  <c r="A32" i="38" s="1"/>
  <c r="A33" i="38" s="1"/>
  <c r="A34" i="38" s="1"/>
  <c r="A35" i="38" s="1"/>
  <c r="A36" i="38" l="1"/>
  <c r="A37" i="38" l="1"/>
  <c r="A38" i="38" s="1"/>
  <c r="A39" i="38" l="1"/>
  <c r="A40" i="38" s="1"/>
  <c r="A41" i="38" s="1"/>
  <c r="A42" i="38" s="1"/>
  <c r="A43" i="38" s="1"/>
  <c r="A44" i="38" s="1"/>
  <c r="A45" i="38" l="1"/>
  <c r="A47" i="38" s="1"/>
  <c r="A48" i="38" s="1"/>
  <c r="A49" i="38" s="1"/>
  <c r="A50" i="38" s="1"/>
  <c r="A51" i="38" s="1"/>
  <c r="A52" i="38" s="1"/>
  <c r="A53" i="38" s="1"/>
  <c r="A54" i="38" s="1"/>
  <c r="A56" i="38" s="1"/>
  <c r="A57" i="38" s="1"/>
  <c r="A58" i="38" s="1"/>
  <c r="A60" i="38" s="1"/>
  <c r="A61" i="38" s="1"/>
  <c r="A62" i="38" s="1"/>
  <c r="A64" i="38" s="1"/>
  <c r="A65" i="38" s="1"/>
  <c r="A66" i="38" s="1"/>
  <c r="A67" i="38" l="1"/>
  <c r="A68" i="38" s="1"/>
  <c r="A70" i="38" l="1"/>
  <c r="A71" i="38" s="1"/>
  <c r="A72" i="38" s="1"/>
  <c r="A73" i="38" s="1"/>
  <c r="A74" i="38" s="1"/>
  <c r="A75" i="38" s="1"/>
  <c r="A76" i="38" s="1"/>
  <c r="A77" i="38" s="1"/>
  <c r="A78" i="38" s="1"/>
  <c r="A79" i="38" s="1"/>
  <c r="A80" i="38" s="1"/>
  <c r="A81" i="38" s="1"/>
  <c r="A82" i="38" s="1"/>
  <c r="A83" i="38" s="1"/>
  <c r="A84" i="38" s="1"/>
  <c r="A85" i="38" s="1"/>
  <c r="A86" i="38" s="1"/>
  <c r="A88" i="38" s="1"/>
</calcChain>
</file>

<file path=xl/sharedStrings.xml><?xml version="1.0" encoding="utf-8"?>
<sst xmlns="http://schemas.openxmlformats.org/spreadsheetml/2006/main" count="742" uniqueCount="268">
  <si>
    <t>1. Functionaliteit TCS, IBS, Intercom specifiek</t>
  </si>
  <si>
    <t>Nr.</t>
  </si>
  <si>
    <t>Omschrijving</t>
  </si>
  <si>
    <t xml:space="preserve">Eis </t>
  </si>
  <si>
    <t>POC 
Ja / Nee</t>
  </si>
  <si>
    <t>POC proof</t>
  </si>
  <si>
    <t>Toegang Controle Systeem</t>
  </si>
  <si>
    <t>Het geboden TCS dient geschikt te zijn voor tenminste 5 locaties, 200 doorgangen/kaartlezers en 2000 identificatiemiddelen.
Geef in het implementatieplan ook aan wat de geboden oplossing maximaal (locaties, kaartlezers, identificatiemiddelen, autorisatie profiel, etc ) kan ondersteunen.</t>
  </si>
  <si>
    <t>Eis</t>
  </si>
  <si>
    <t>Ja</t>
  </si>
  <si>
    <t>Het geboden TCS voorziet in een webinterface en kan door geautoriseerde medewerkers vanaf elke standaard kantoor werkplek gebruikt worden.</t>
  </si>
  <si>
    <t xml:space="preserve">Het TCS biedt de mogelijkheid voor gebruikersrollen te definiëren.
Bijvoorbeeld de rol Ruimte Eigenaar: een ruimte eigenaar beheert autorisaties van 1 of meerdere ruimtes en kan per ruimte inzien wie toegangsautorisatie tot zijn ruimte(s) heeft (en wanneer voor het laatst gebruikt). De rol biedt de gebruiker ook de mogelijkheid autorisatie voor zijn ruimte(s) te kunnen toekennen of intrekken. Toekennen kan alleen voor reeds vastgelegde personen in het TCS (de ruimte eigenaar kan niet zelf personen opvoeren). De autorisatie termijn kan nooit de contracttermijn overschrijden.
Andere mogelijke rollen zijn:
- Administrator
- Functioneel beheerder
- Receptionist
</t>
  </si>
  <si>
    <t>Het TCS beschikt over functionaliteit om autorisatie profielen te ‘stapelen’.</t>
  </si>
  <si>
    <t>Bij wegvallen van de communicatieverbinding tussen het centrale server deel en de (lokale) pand gebonden installatie, blijft het TCS lokaal functioneren.</t>
  </si>
  <si>
    <t xml:space="preserve">Alle transacties van de pand gebonden installatie worden gebufferd tijdens wegvallen van de communicatieverbinding tussen centrale en lokale deel. De buffering dient alle transacties van minimaal 1 dag te kunnen vastleggen. </t>
  </si>
  <si>
    <t>Het TCS zal zodra de communicatieverbinding tussen centrale en pand gebonden deel er weer is, alle gebufferde transacties verwerken. Er zal geen transactie data verloren gaan.</t>
  </si>
  <si>
    <t>Het onderhoud van de hergebruikte pand gebonden componenten valt binnen de scope van de opdracht.</t>
  </si>
  <si>
    <t xml:space="preserve">De verstrekking van de As-Built tekeningen, schema’s, kaartcodering, kaartcodering sleutelmateriaal en component labelen zijn een onlosmakelijk onderdeel van de oplevering en decharge. </t>
  </si>
  <si>
    <t>De kaartlezers en uw TCS-controllers dienen de gevraagde (gecodeerde) identificatiemiddelen binnen 1 seconde uit te lezen.</t>
  </si>
  <si>
    <t xml:space="preserve">De communicatie tussen TCS-controller en kaartlezers verloopt versleuteld (voorkeur OSDP v2).  </t>
  </si>
  <si>
    <t xml:space="preserve">De communicatie tussen de lokale TCS-controllers en het centrale TCS-server deel dient end-to-end versleuteld te zijn. </t>
  </si>
  <si>
    <t>De kaartlezers kunnen zowel een duidelijk akoestisch als een duidelijk visueel signaal afgeven. Deze instelling is aan- en uit te schakelen (zie eis 14 en 15).</t>
  </si>
  <si>
    <t>Visueel is duidelijk herkenbaar:
1. Kaartlezer actief en gereed voor pasaanbieding
2. Kaartlezer actief/ nog niet gereed 
3. Kaartlezer inactief</t>
  </si>
  <si>
    <t>Akoestisch EN visueel is duidelijk herkenbaar:
1. Ongeautoriseerd identificatiemiddel (pas/tag/..)
2. Geautoriseerd identificatiemiddel (pas/tag/..)</t>
  </si>
  <si>
    <t>Bij bepaalde ruimtes is het noodzakelijk dat er een kaartlezer met pincode leverbaar dient te zijn (MFA) . Het geboden TCS beschikt over multi-factor authenticatie (MFA) te gebruiken bij ruimtes waarvoor aanvullende beveiligingsmaatregelen nodig zijn.</t>
  </si>
  <si>
    <t>Het TCS moet beschikken over uitgebreide logging en monitoring en van:
a) alle identificatiemiddelen transacties (geautoriseerd en ongeautoriseerd), 
b) handelingen in het TCS,
c) proceslogging (bijv automatische jobs zoals schoning) 
d) telemetrie data van aangesloten TCS-componenten, 
e) deurstand signaleringen (bv. te lang open), 
f) etc.</t>
  </si>
  <si>
    <t>Het TCS dient een uptime garantie te hebben van 99,8% of hoger per jaar.
Gepland onderhoud valt niet onder deze berekening.</t>
  </si>
  <si>
    <t>Nee</t>
  </si>
  <si>
    <t>Gemiddelde Incident responsetijd bedraagt:
•   &lt;8 werkuren voor low, medium prio meldingen
•   &lt;4 uur voor high prio meldingen</t>
  </si>
  <si>
    <t>Gemiddelde reparatietijd bedraagt
•   1-2  werkdagen – high prio 
•   3-5  werkdagen – medium prio
•   1-2  weken low prio</t>
  </si>
  <si>
    <t>Per identificatiemiddel moet het mogelijk zijn om 1 of meerdere tijdschema’s toe te kennen waarbinnen men toegang verkrijgt.</t>
  </si>
  <si>
    <t>Elke aanbieding van een identificatiemiddel en bijbehorende autorisatie of weigering van de autorisatie dient gelogd te worden.</t>
  </si>
  <si>
    <t>Het systeem detecteert automatisch storingen aan randapparatuur zoals kaartlezers en controllers.</t>
  </si>
  <si>
    <t xml:space="preserve">Het TCS biedt alarmering en/of signalering functionaliteit en waarmee het mogelijk is op basis van op te geven criteria deze storingen/signaleringen door te melden via een push bericht (SMS, mail, chat bericht en/of alarm dashboard). </t>
  </si>
  <si>
    <t>Een functioneel beheerder kan ook betreffende logging op eenvoudige wijze opvragen via userinterface.</t>
  </si>
  <si>
    <t xml:space="preserve">Het TCS bevat instelbare functionaliteit voor het automatisch verwijderen van data. En per soort data is termijn instelbaar.
- Persoonsgegevens bezoekers (verwijderen na wettelijk toegestane bewaartermijn)
- Persoonsgegevens medewerkers die ui- dienst zijn  
- Transactie gegevens </t>
  </si>
  <si>
    <t xml:space="preserve">Het TCS bevat functionaliteit die passen automatisch blokkeert of inactiveert indien zij langer dan instelbaar aantal dagen (bijv. 30dgn) niet gebruikt zijn. </t>
  </si>
  <si>
    <t xml:space="preserve">Het TCS moet voorzieningen hebben/ kunnen communiceren met andere beveiligingssystemen (bijv. IBS, CCTV, BMI, Intercom, SMS). Dit kan zijn op contact basis en op protocol basis. </t>
  </si>
  <si>
    <t>De onderliggende database en tabelstructuur is rechtstreeks of via API toegankelijk voor opdrachtgever.</t>
  </si>
  <si>
    <t>De leverancier zorgt dat alle te leveren hard- en software voorzien is en blijft voorzien van de meeste recente software updates / upgrades en meest recente firmware van hardwarecomponenten.</t>
  </si>
  <si>
    <t>Verstrek gedetailleerde informatie van de genomen maatregelen/ tooling omtrent CIA (Confidentiality, Integrity, Availability) :
a) Monitoring en logging van het centrale en decentrale TCS-systeem (componenten) en verbindingen 
b) Versleuteling at rest EN Communicatie verbindingen (versleuteling in transit)
c) Intrusion detection &amp; prevention systemen
d) Versleuteling at rest</t>
  </si>
  <si>
    <t>Leverancier verstrekt op verzoek de meest recente uitgevoerde pentests, de bevindingen en opvolgacties/maatregelen.</t>
  </si>
  <si>
    <t>De leverancier garandeert dat gedurende de contractperiode de geboden oplossing doorontwikkeld wordt en periodiek bugs e/o uitbreiding d.m.v. updates verholpen worden zonder extra kosten.</t>
  </si>
  <si>
    <t>In geval van activering van brand- en/of ontruimingsalarm dienen sloten in de vluchtweg en door opdrachtgever aangegeven sloten ontgrendeld te worden waarbij de brand- en rookcompartimentering wordt behouden.</t>
  </si>
  <si>
    <t>Het moet technisch mogelijk zijn in het aangeboden TCS om een lift aanroep te doen d.m.v. aanbieden van een identificatiemiddel pas/tag/ op een kaartlezer ter plaatse.</t>
  </si>
  <si>
    <t>Het systeem biedt de mogelijkheid voor het importeren van een csv of xlsx bestand met gegevens</t>
  </si>
  <si>
    <t>InBraak Systeem (IBS)</t>
  </si>
  <si>
    <t>Het geboden IBS maakt zo veel mogelijk hergebruik van bestaande IBS-componenten 
Daar waar dit niet (meer) kan, onderbouwt leverancier zijn voorstel
a)Bekabeling
b)MER/SER ruimtes (ruimte huidige IBS-controllers)
c) Magneetcontacten*
d) PIR’s</t>
  </si>
  <si>
    <t>Het aangeboden IBS meldt alarmeringen door aan de dienstdoende Alarm Centrale t.b.v. het oplossen van de oorzaak of het inschakelen van hulpdiensten.</t>
  </si>
  <si>
    <t>Het IBS ondersteunt verschillende protocollen voor doormelden naar de Alarmcentrale.</t>
  </si>
  <si>
    <t>Het IBS beschikt over fall-back voorziening voor doormelding (4G/5G, beveiligde internetverbinding, etc.).</t>
  </si>
  <si>
    <t>Het geboden IBS kan autonoom functioneren.</t>
  </si>
  <si>
    <t xml:space="preserve">Met behulp van het TCS-identificatiemiddel (pas/tag/…) kan in combinatie met een pincode het IBS in- of uitgeschakeld worden. </t>
  </si>
  <si>
    <t>De geleverde oplossing voldoet aan EN50131 Grade 3 en voor ntb ruimtes Grade 4.</t>
  </si>
  <si>
    <t>Uw organisatie of de onderaannemer die u voor de IBS-installatie en onderhoud inzet is BORG gecertificeerd.</t>
  </si>
  <si>
    <t>Identificatiemiddelen (Passen / Tags / Mobiel)</t>
  </si>
  <si>
    <t>In geval van toegangspassen of tags moet het voorzien zijn van Mifare DESFIRE chip (minstens EV2) en met voldoen geheugencapaciteit (4-8K).</t>
  </si>
  <si>
    <t>De te leveren toegangspassen of tags moeten voorzien worden van een codering conform het kaartontwerp van Gemeente Velsen. De toegangspas of tags worden voorzien van meerdere applicaties (1-2 voor TCS, Follow-me printing, lockers, reserve, …)  en mogelijk meerdere formaten en verschillende nader te bepalen sleutels per applicatie.
Het eigendom van het kaartontwerp (innerlijke en uiterlijke kenmerken) en het sleutel materiaal blijft eigendom van Gemeente Velsen.
De leverancier gaat hier mee akkoord en deelt de informatie niet met derden.</t>
  </si>
  <si>
    <t>De leverancier verschaft per form-factor (pas, tag, etc.)  de eenheid- en staffelprijzen.</t>
  </si>
  <si>
    <t>Hybride model identificatiemiddelen</t>
  </si>
  <si>
    <t>Het moet mogelijk zijn mobile access te kunnen gaan gebruiken zonder dat daarvoor de kaartlezers en/of andere TCS-componenten vervangen hoeven worden.</t>
  </si>
  <si>
    <t>De geboden identificatiemiddelen moeten gebruikt kunnen worden in combinatie met de huidige lockers van de gemeente Velsen.</t>
  </si>
  <si>
    <t>De geboden identificatiemiddelen moeten gebuikt kunnen worden in combinatie met de huidige printers van de gemeente Velsen.</t>
  </si>
  <si>
    <t>Intercom</t>
  </si>
  <si>
    <t>Leverancier of onderaannemer kan intercom installatie leveren.</t>
  </si>
  <si>
    <t xml:space="preserve">Open sturing van betreffende doorgang dient via TCS te verlopen en dient in TCS logging zichtbaar te zijn. </t>
  </si>
  <si>
    <t>De intercom installatie bevat een ingebouwde camera, microfoon en luidspreker t.b.v. het te woord kunnen staan van de bezoeker.</t>
  </si>
  <si>
    <t>Camera beeld van de intercom kan worden getoond op binnenpost en/of ander systeem (mobiel/ werkplekpc/ TCS/ op termijn Security Management Systeem).</t>
  </si>
  <si>
    <t>Het intercomsysteem maakt gebruik van TCP IP.</t>
  </si>
  <si>
    <t>Onderhoud en SLA</t>
  </si>
  <si>
    <t>Alle nieuw en hergebruikte TCS-componenten dienen in onderling overleg met de Opdrachtgever voorzien te worden van een unieke referentie (code). 
De code wordt gebruikt in de technische tekeningen, schema’s, stamgegevens in het TCS en wordt middels een net en duidelijk label aangebracht op elk TCS-component. 
De code is gebaseerd op de naamgevingsystematiek van de Opdrachtgever.</t>
  </si>
  <si>
    <t>Leverancier heeft een Servicedesk en is 24 uur per dag 7 dagen per week telefonisch beschikbaar en beschikt ook over een emailadres waar de Opdrachtgever incidenten kan melden.</t>
  </si>
  <si>
    <t>De Servicedesk beschikt over een portal waarin de telefonische of per email ingediende incidenten geregistreerd worden inclusief terugkoppeling van de opvolging en huidige status. In dit portal kan zowel Opdrachtnemer als Opdrachtgever alle incidenten de status in één overzicht per periode inzien.</t>
  </si>
  <si>
    <t>Leverancier voert de regie op incidenten/storingen ook bij 3e partijen producten en diensten welke ingezet/gebruikt worden in geboden oplossing(en).</t>
  </si>
  <si>
    <t>Leverancier bewaakt Life Cycle Management van de oplossing en verschaft tijdig informatie en mogelijke opvolgacties alsmede impact.</t>
  </si>
  <si>
    <t xml:space="preserve">Leverancier stemt met Opdrachtgever af wanneer geleverde systeemcomponenten, identificatiemiddelen vervangen dienen te worden en werkt dit uit in een offerte/voorstel. Pas na akkoord Opdrachtgever kunnen de werkzaamheden worden uitgevoerd. </t>
  </si>
  <si>
    <t>Leverancier hanteert een incidentproces dat voldoet aan de volgende vereisten:
a)  Doelstellingen  (KPI's nader overeen te komen in de SLA)
b)  Tijdige registratie, escalatie, en oplossing van incidenten.
c)  Transparante en consistente communicatie over de voortgang en oplossing van incidenten.
d)   Lessons learned maatregelen om herhaling te voorkomen of in overleg met Opdrachtgever tijdelijke workarounds.</t>
  </si>
  <si>
    <t>Elke incident melding wordt bij registratie teruggekoppeld door middel van een bevestiging. De bevestiging bevat een (unieke) referentie, datum en tijdstip van de melding, incident omschrijving, de melder, opvolg actie(s), verwachte oplos termijn en prioriteit.</t>
  </si>
  <si>
    <r>
      <t xml:space="preserve">Leverancier classificeert en prioriteert in overleg met Opdrachtgever incidenten volgens de volgende prioriteitsniveaus:
</t>
    </r>
    <r>
      <rPr>
        <b/>
        <sz val="10"/>
        <rFont val="Arial"/>
        <family val="2"/>
      </rPr>
      <t>Prioriteit                 Impact          Urgentie       TimeToReact       TimeToResponse        TimeToRepair</t>
    </r>
    <r>
      <rPr>
        <sz val="10"/>
        <rFont val="Arial"/>
        <family val="2"/>
      </rPr>
      <t xml:space="preserve">
1 = Critical               Groot             Hoog            &lt;0,5u                    &lt;4u                              &lt;4u WA*;       &lt;8u Oplossing
2 = High                  Groot             Hoog            &lt;1u                       &lt;4u                              &lt;8u WA;        &lt;48u Oplossing
3 = Medium             Aanzienlijk     Gemiddeld    &lt;1u                       &lt;24u                            &lt;2 werkdagen
4 = Low, informal      Laag             Laag             &lt;1u                       &lt;24u                            &lt;Antwoord binnen 1wk
WA*= Work Around</t>
    </r>
  </si>
  <si>
    <t>Na gunning van de aanbesteding stelt Leverancier samen met Opdrachtgever een incidentcontact- en 
escalatiematrix op en borgt deze in de eigen organisatie. Voorgaande maakt onlosmakelijk onderdeel uit van de nader overeen te komen Service Lever Agreement (SLA) 
Doelstelling hiervan is dat de matrix zorgt dat bij incidenten tijdig contact en ondersteuning kunnen worden gerealiseerd, zodat beide partijen efficiënt kunnen samenwerken aan een oplossing. De Leverancier integreert de incident- en escalatiematrix in de interne processen en systemen van de eigen 
organisatie.</t>
  </si>
  <si>
    <t>Leverancier voert periodiek (frequentie notk) preventief onderhoud uit op de installatie gericht op het waarborgen van correcte werking en naleving van gestelde eisen. Hieronder een gedetailleerd overzicht van de vereisten en controlepunten, inclusief rapportageverplichtingen en prestatiecriteria. Na voltooiing wordt een volledig verslag aangeleverd met uitgevoerde werkzaamheden, resultaten, aandachtspunten en opvolgacties.
Toegangscontrole systeem (TCS)
a) Controle op (bouwkundige) wijzigingen die invloed hebben op de werking van de installatie.
b) Controle functionaliteit, inrichting en configuratie correct conform ontwerp.
c) Controle werkelijke situatie met de (AS-Built) tekeningen en schema’s.
d) Controle kaartlezers, elektronische sloten, sluitplaten (mechanisch en elektrisch), bedieningsapparatuur, deurknoppen, deurstand signalering, nooddrukkers en paniekknoppen.
e) Test van (nood)accu’s en voedingsspanning, inclusief simulatie van stroomuitval.
f) Controle van doormeldingen.
g) ... io ntb 
Inbraaksysteem (IBS)
a) Analyse logfiles en error-logging 
b) Controle of (bouwkundige) wijzigingen hebben plaatsgevonden die invloed hebben op het correct functioneren van het IBS
c) Controle of de installatie nog voldoet aan de eisen die er in het ontwerp aan de installatie gesteld zijn
d) Controle werkelijke situatie met de (AS-Built) tekeningen en schema’s.
e) Controle centrale, voedings- en bedieningsapparatuur
f) Controle bedienpanelen, schoot- en magneet contacten, PIR's
g) Controle signaalgevers: akoestisch en visueel 
h) Controle doormelding naar de Alarmcentrale (en eventuele overige doormeldingen)
i) ... io ntb
Intercom:
a) Controle buitenposten;
b) Controle opvolging functionaliteit, inrichting en configuratie correct conform ontwerp.
c) ... io ntb
Camera Observatie Systeem (COS/CCTV):
a) Controle camera's;
b) Controle opvolging functionaliteit en werking van het bestaande systeem.</t>
  </si>
  <si>
    <t xml:space="preserve">Leverancier maakt minimaal dagelijks back-ups die op een andere geografisch gescheiden locatie bewaard worden of zorgt voor een high availability kopie van de centrale server componenten. </t>
  </si>
  <si>
    <t>Leverancier zal regelmatig software updates uitvoeren. Met deze updates worden bekende fouten (bugs) in de software hersteld of kleine verbeteringen in de functionaliteiten doorgevoerd. Leverancier zal de opdrachtgever hierover tijdig informeren en een service window overeenkomen. Na overleg en akkoord van de Opdrachtgever worden de updates en upgrades doorgevoerd op de server en indien van toepassingen op de decentrale componenten. Leverancier zal opdrachtgever op de hoogte brengen als een update of upgrade is uitgevoerd en meldt daarbij welke verbeteringen of veranderingen zijn doorgevoerd in de software.</t>
  </si>
  <si>
    <t xml:space="preserve">Kwetsbaarheden in hard-, firm- en software worden zo spoedig mogelijk door Leverancier aan Opdrachtgever gemeld en zo spoedig mogelijk opgelost. Elke kwetsbaarheid wordt of is reeds geclassificeerd conform CVSS (CVSS = Common Vulnerability Scoring System) of CVE (Common Vulnerabilities and Exposures) en op basis van classificatie/CVSS score worden opvolg maatregelen afgesproken. </t>
  </si>
  <si>
    <t>Opdrachtnemer en Opdrachtgever sluiten na gunning en op grond van de eisen uit dit Programma van Eisen een Service Level Agreement (SLA), aangevuld met de antwoorden van Leverancier op de gunningscriteria in deze aanbesteding. Hierbij wordt ook rekening gehouden met Bijlage L SLA gemeente Velsen.</t>
  </si>
  <si>
    <t>Koppeling TOPdesk</t>
  </si>
  <si>
    <t xml:space="preserve">Het TCS systeem moet via een (nog nader in detail te specifceren) interface gegevens kunnen verwerken van het facilitair managementsysteem (TOPdesk) van gemeente Velsen.  Het betreft het verwerken van o.a.:
- persoonsgegevens (medewerker/externen/...) en bijbehorende autorisatieprofie(en), 
- bezoekers (aanmeldingen) inclusief bericht naar receptie t.b.v. klaarleggen tag; 
- uitdienst meldingen t.b.v. intrekken toegang tot het pand
- medewerker contractwijzigingen t.b.v. wijzigen rechten
</t>
  </si>
  <si>
    <t>n.v.t.</t>
  </si>
  <si>
    <t>Algemeen</t>
  </si>
  <si>
    <t>De beschikbaarheid van het Systeem is gegarandeerd binnen de contracttermijn</t>
  </si>
  <si>
    <t xml:space="preserve">De Opdrachtgever heeft het recht om gedurende de looptijd van de overeenkomst de afname van bepaalde functionaliteiten te wijzigen in het geval er als gevolg van landelijke ontwikkelingen functionaliteit centraal wordt aangeboden. </t>
  </si>
  <si>
    <t>Het aanbod moet bestaan uit één integraal benaderbaar systeem maar mag bestaan uit modules of uit meerdere (bijvoorbeeld twee) nauw en aantoonbaar geïntegreerde applicaties, die gezamenlijk functioneren als één samenhangend systeem vanuit gebruikers- en beheerperspectief? De hoofdaannemer is dan verantwoordelijk voor het gehele aanbod en is ook het enige aanspreekpunt bij storingen.</t>
  </si>
  <si>
    <t>De performance en responstijd van het systeem zijn niet afhankelijk van gebruik door andere Opdrachtgevers.</t>
  </si>
  <si>
    <t>Uitgangspunt voor de gemeente Velsen is dat het Systeem geen maatwerk kent. Als toch een bepaalde functionaliteit specifiek voor deze aanbesteding is ontwikkeld of op een later moment tijdens de duur van de overeenkomst wordt ontwikkeld, dan wordt deze in de eerstvolgende release opgenomen als standaardfunctionaliteit van het Systeem voor alle klanten. Mocht er van afgeweken willen worden dan kan dit alleen in overleg met het MT van de gemeente.</t>
  </si>
  <si>
    <t>Het Systeem (incl. koppelvlakken) is beschikbaar als een door de Opdrachtnemer aangeboden standaard systeem en is op het moment van het uitbrengen van de aanbieding van de Opdrachtnemer aan de Opdrachtgever 'off the shelf''  en dient bij livegang gerealiseerd te zijn.</t>
  </si>
  <si>
    <t>Het systeem dient minimaal het gebruik van diakritische tekens te ondersteunen zoals wettelijk voorgeschreven (UTF-8)</t>
  </si>
  <si>
    <t xml:space="preserve"> </t>
  </si>
  <si>
    <t>Gebruik en gebruikersvriendelijkheid</t>
  </si>
  <si>
    <t xml:space="preserve">Er wordt door het Systeem gebruik gemaakt van ‘prefill’. Daar waar gegevens bekend zijn worden deze automatisch ingevuld. </t>
  </si>
  <si>
    <t>Het Systeem is voorzien van een responsive and adaptive design.</t>
  </si>
  <si>
    <t>Het Systeem biedt de mogelijkheid om te zoeken op basis van fuzzy search</t>
  </si>
  <si>
    <t>Standaarden</t>
  </si>
  <si>
    <t>Koppelingen met het systeem dienen gebaseerd te zijn op de standaarden zoals gepubliceerd op GEMMA Online (voor zover beschikbaar). Deze koppelingen dienen (daar waar mogelijk) op het StUF Testplatform met goed gevolg op compliancy getest te zijn.</t>
  </si>
  <si>
    <t>Het systeem voldoet aan de geldende berichtenstandaarden zoals StUF-BG 3.10 en/of REST-API gebaseerde koppelingen.</t>
  </si>
  <si>
    <t xml:space="preserve">Het systeem blijft gedurende de gehele looptijd voldoen aan het leveren, implementeren en onderhouden van de genoemde koppelingen, waarvoor een deelnameverplichting bestaat op basis van de landelijke wet- en regelgeving. </t>
  </si>
  <si>
    <t>Alle koppelingen tussen dit systeem en andere systemen moeten voldoen aan de relevante open standaarden en protocollen, zoals gedefinieerd door het Forum Standaardisatie en andere erkende autoriteiten. Koppelingen moeten veilig, betrouwbaar en onderhoudbaar zijn, en de gegevensoverdracht moet versleuteld en compliant zijn met de geldende wet- en regelgeving, waaronder de AVG / WPG. De Opdrachtnemer is verantwoordelijk voor het implementeren van de benodigde authenticatie- en autorisatiemechanismen, en moet zorgen voor documentatie en ondersteuning bij de integratie van de koppelingen. Koppelingen dienen periodiek getest te worden op compatibiliteit en veiligheid.</t>
  </si>
  <si>
    <t>Het systeem beschikt over relevante vereiste logging.</t>
  </si>
  <si>
    <t>Voor deze aanbesteding gelden de volgende te hanteren standaarden conform Forum Standaardisatie 
Standaarden Forum voor Standaardisatie https://www.forumstandaardisatie.nl/open-standaarden</t>
  </si>
  <si>
    <t>Het systeem voldoet aan alle relevante en hieronder aangegeven standaarden zoals beschreven in de Gemeentelijke ICT-kwaliteitsnormen (bijlage bij de GIBIT). In GEMMA Online staan bij de referentiecomponenten de standaarden vermeld. Ook aan de aanbevolen standaarden dient voldaan te worden. Indien het systeem aan één of meer van deze standaarden niet kan voldoen dan dient u dit tijdens de vraag-en-antwoord ronde aan te geven. Als tussen het systeem en andere systemen (gemeentelijke) basisgegevens resp. zaakgegevens worden uitgewisseld, gebeurt dit conform de relevante standaarden.</t>
  </si>
  <si>
    <r>
      <rPr>
        <b/>
        <sz val="10"/>
        <rFont val="Arial"/>
        <family val="2"/>
      </rPr>
      <t>ACME</t>
    </r>
    <r>
      <rPr>
        <sz val="10"/>
        <rFont val="Arial"/>
        <family val="2"/>
      </rPr>
      <t xml:space="preserve">
Als beveiligingscertificaten (TLS-certificaten) voor web- en mailverkeer van de overheid met altijd een afgebakende geldigheidsduur automatisch en tijdig verkregen, vernieuwd en ingetrokken kunnen worden, maakt dat voor de overheid het beheer ervan efficiënter en aanmerkelijk minder foutgevoelig. Met het toepassen van de standaard Automatic Certificate Management Environment (ACME) is dit mogelijk. Het verbetert de bereikbaarheid en beschikbaarheid van web- en mailsystemen aanzienlijk en maakt de digitale overheid betrouwbaarder, wendbaarder en minder leveranciersafhankelijk.</t>
    </r>
  </si>
  <si>
    <r>
      <rPr>
        <b/>
        <sz val="10"/>
        <rFont val="Arial"/>
        <family val="2"/>
      </rPr>
      <t>Digitoegankelijk (EN 301 549 met WCAG 2.1)</t>
    </r>
    <r>
      <rPr>
        <sz val="10"/>
        <rFont val="Arial"/>
        <family val="2"/>
      </rPr>
      <t xml:space="preserve">
Door toepassing van Digitoegankelijk worden websites, webapplicaties en documenten voor iedereen toegankelijk, ook voor mensen met permanente, tijdelijke of situationele functiebeperkingen. Zo krijgt iedereen dezelfde toegang tot overheidsinformatie.</t>
    </r>
  </si>
  <si>
    <r>
      <rPr>
        <b/>
        <sz val="10"/>
        <rFont val="Arial"/>
        <family val="2"/>
      </rPr>
      <t>DNSSEC</t>
    </r>
    <r>
      <rPr>
        <sz val="10"/>
        <rFont val="Arial"/>
        <family val="2"/>
      </rPr>
      <t xml:space="preserve">
DNSSEC zorgt voor de beveiliging van DNS door aan het DNS-record een digitale handtekening toe te voegen en deze bij uitwisseling te verifiëren.</t>
    </r>
  </si>
  <si>
    <r>
      <rPr>
        <b/>
        <sz val="10"/>
        <rFont val="Arial"/>
        <family val="2"/>
      </rPr>
      <t>HTTPS en HSTS</t>
    </r>
    <r>
      <rPr>
        <sz val="10"/>
        <rFont val="Arial"/>
        <family val="2"/>
      </rPr>
      <t xml:space="preserve">
HTTPS en HSTS zorgen samen voor beveiligde verbindingen met websites, met als doel de veilige uitwisseling van gegevens tussen een webserver en client (vaak een webbrowser).</t>
    </r>
  </si>
  <si>
    <r>
      <rPr>
        <b/>
        <sz val="10"/>
        <rFont val="Arial"/>
        <family val="2"/>
      </rPr>
      <t>NEN-ISO/IEC 27001</t>
    </r>
    <r>
      <rPr>
        <sz val="10"/>
        <rFont val="Arial"/>
        <family val="2"/>
      </rPr>
      <t xml:space="preserve">
NEN-ISO/IEC 27001 specificeert de eisen voor het vaststellen, implementeren, uitvoeren, controleren, beoordelen, bijhouden en verbeteren van een gedocumenteerd Information Security Management System (ISMS) in het kader van de algemene bedrijfsrisico's voor de organisatie. </t>
    </r>
  </si>
  <si>
    <r>
      <rPr>
        <b/>
        <sz val="10"/>
        <rFont val="Arial"/>
        <family val="2"/>
      </rPr>
      <t>NEN-ISO/IEC 27002</t>
    </r>
    <r>
      <rPr>
        <sz val="10"/>
        <rFont val="Arial"/>
        <family val="2"/>
      </rPr>
      <t xml:space="preserve">
NEN-ISO/IEC 27002 omvat "best practices" op het gebied van het organiseren van informatiebeveiliging voor een organisatie, bestaande uit het beheer van bedrijfsmiddelen, veilig personeel, toegangsbeveiliging, cryptografie, fysieke beveiliging en beveiliging van de omgeving, beveiliging in de bedrijfsvoering, communicatiebeveiliging, leveranciersrelaties, beheer van informatiebeveiligingsincidenten, informatiebeveiligingsaspecten van bedrijfscontinuïteitsbeheer, naleving en de acquisitie, ontwikkeling en het onderhoud van informatiesystemen. </t>
    </r>
  </si>
  <si>
    <r>
      <rPr>
        <b/>
        <sz val="10"/>
        <rFont val="Arial"/>
        <family val="2"/>
      </rPr>
      <t>NL GOV Assurance profile for OAuth 2.0</t>
    </r>
    <r>
      <rPr>
        <sz val="10"/>
        <rFont val="Arial"/>
        <family val="2"/>
      </rPr>
      <t xml:space="preserve">
NL GOV Assurance profile for OAuth 2.0 zorgt ervoor dat de autorisatie van gebruikers van REST APIs van de overheid op een uniforme en eenduidige wijze plaatsvindt.</t>
    </r>
  </si>
  <si>
    <r>
      <rPr>
        <b/>
        <sz val="10"/>
        <rFont val="Arial"/>
        <family val="2"/>
      </rPr>
      <t>NL-SBB</t>
    </r>
    <r>
      <rPr>
        <sz val="10"/>
        <rFont val="Arial"/>
        <family val="2"/>
      </rPr>
      <t xml:space="preserve">
NL-SBB biedt handvaten om begrippen eenduidig te beschrijven in een begrippenlijst, taxonomie of thesaurus. Zo helpt NL-SBB om betekenis van begrippen van de overheid, in begrijpelijk Nederlands uit te leggen.</t>
    </r>
  </si>
  <si>
    <r>
      <rPr>
        <b/>
        <sz val="10"/>
        <rFont val="Arial"/>
        <family val="2"/>
      </rPr>
      <t xml:space="preserve">ODF </t>
    </r>
    <r>
      <rPr>
        <sz val="10"/>
        <rFont val="Arial"/>
        <family val="2"/>
      </rPr>
      <t xml:space="preserve">
ODF moet worden toegepast op de uitwisseling en publicatie van reviseerbare documenten.</t>
    </r>
  </si>
  <si>
    <r>
      <rPr>
        <b/>
        <sz val="10"/>
        <rFont val="Arial"/>
        <family val="2"/>
      </rPr>
      <t>OpenAPI Specification</t>
    </r>
    <r>
      <rPr>
        <sz val="10"/>
        <rFont val="Arial"/>
        <family val="2"/>
      </rPr>
      <t xml:space="preserve">
Een OpenAPI Specification (OAS) beschrijft de eigenschappen van de data die een API als input accepteert en als output teruggeeft. Met OAS 3.0 kunnen zowel mensen als machines de dataset attributen van een REST API vinden, bekijken en verwerken zonder toegang tot de programmatuur en zonder aanvullende documentatie.</t>
    </r>
  </si>
  <si>
    <r>
      <rPr>
        <b/>
        <sz val="10"/>
        <rFont val="Arial"/>
        <family val="2"/>
      </rPr>
      <t>REST-API Design Rules</t>
    </r>
    <r>
      <rPr>
        <sz val="10"/>
        <rFont val="Arial"/>
        <family val="2"/>
      </rPr>
      <t xml:space="preserve">
De standaard NLGov REST API Design Rules geeft een verzameling basisregels voor structuur en naamgeving waarmee de overheid op een uniforme en eenduidige manier REST-API's aanbiedt ten behoeve van het ontsluiten van overheidsinformatie en/of functionaliteit.</t>
    </r>
  </si>
  <si>
    <r>
      <rPr>
        <b/>
        <sz val="10"/>
        <rFont val="Arial"/>
        <family val="2"/>
      </rPr>
      <t>RPKI</t>
    </r>
    <r>
      <rPr>
        <sz val="10"/>
        <rFont val="Arial"/>
        <family val="2"/>
      </rPr>
      <t xml:space="preserve">
Met Resource Public Key Infrastructure (RPKI) kan de rechtmatige houder van een blok IP-adressen een autoritatieve, digitaal getekende verklaring publiceren met betrekking tot de intenties van de routering vanaf haar netwerk. Deze verklaringen kunnen andere netwerkbeheerders cryptografisch valideren en vervolgens gebruiken om filters in te stellen die onrechtmatige routering negeren.</t>
    </r>
  </si>
  <si>
    <r>
      <rPr>
        <b/>
        <sz val="10"/>
        <rFont val="Arial"/>
        <family val="2"/>
      </rPr>
      <t>SAML</t>
    </r>
    <r>
      <rPr>
        <sz val="10"/>
        <rFont val="Arial"/>
        <family val="2"/>
      </rPr>
      <t xml:space="preserve">
SAML standaardiseert federatieve (web)browser-gebaseerde single-sign-on (SSO). Dat wil zeggen dat een gebruiker na eenmalig inloggen via zijn browser toegang krijgt tot verschillende diensten van verschillende partijen.</t>
    </r>
  </si>
  <si>
    <r>
      <rPr>
        <b/>
        <sz val="10"/>
        <rFont val="Arial"/>
        <family val="2"/>
      </rPr>
      <t>security.txt</t>
    </r>
    <r>
      <rPr>
        <sz val="10"/>
        <rFont val="Arial"/>
        <family val="2"/>
      </rPr>
      <t xml:space="preserve">
security.txt moet worden toegepast op alle systemen die via HTTPS publiek benaderbaar zijn, zodat securitycontactinformatie duidelijk is.</t>
    </r>
  </si>
  <si>
    <r>
      <rPr>
        <b/>
        <sz val="10"/>
        <rFont val="Arial"/>
        <family val="2"/>
      </rPr>
      <t>StUF</t>
    </r>
    <r>
      <rPr>
        <sz val="10"/>
        <rFont val="Arial"/>
        <family val="2"/>
      </rPr>
      <t xml:space="preserve">
StUF regelt uitwisseling en bevraging van basisgegevens die behoren tot een aantal wettelijk vastgestelde basisregistraties, zoals Personen (GBA), Adressen (BRA), Gebouwen (BGA), Kadaster (BRK), Nieuw Handelsregister (NHR) en Waarde Onroerende Zaken (WOZ); uitwisseling en bevraging van zaakgegevens die behoren tot het producten- en dienstenportfolio van gemeenten; uitwisseling van domein- of sectorspecifieke gegevens waarin ook basis- en/of zaakgegevens voorkomen en waarvoor geen andere (inter)nationale (XML-gebaseerde) berichtenstandaard is vastgesteld.</t>
    </r>
  </si>
  <si>
    <r>
      <rPr>
        <b/>
        <sz val="10"/>
        <rFont val="Arial"/>
        <family val="2"/>
      </rPr>
      <t>TLS</t>
    </r>
    <r>
      <rPr>
        <sz val="10"/>
        <rFont val="Arial"/>
        <family val="2"/>
      </rPr>
      <t xml:space="preserve">
TLS beveiligt met behulp van certificaten de verbinding (op de transportlaag) tussen client- en serversystemen of tussen serversystemen onderling, voor zover deze gerealiseerd wordt met internettechnologie.</t>
    </r>
  </si>
  <si>
    <t>Artificial Intelligence</t>
  </si>
  <si>
    <t>De opdrachtnemer conformeert zich aan het gestelde in de AI-verordening (Document 32024R1689), zie ook de link hieronder.</t>
  </si>
  <si>
    <t>https://eur-lex.europa.eu/legal-content/NL/TXT/?uri=CELEX:32024R1689</t>
  </si>
  <si>
    <t>De applicatie maakt geen gebruik van Hoog risico AI-functionaliteit zoals omschreven in de AI-verordening</t>
  </si>
  <si>
    <t xml:space="preserve">Als er gebruik gemaakt wordt van AI-functionaliteit binnen het systeem vermeldt de opdrachtnemer bij inschrijving welke AI-functionaliteit wordt gebruikt en waar dit binnen het Systeem wordt gebruikt.  </t>
  </si>
  <si>
    <t>Als er tijdens de contracttermijn AI-functionaliteit wordt toegevoegd aan het Systeem wordt de Opdrachtgever hierover actief geïnformeerd. Hierbij wordt vermeld welke AI-functionaliteit wordt gebruikt en waar deze wordt gebruikt.</t>
  </si>
  <si>
    <t>Als er voor het genereren van informatie of antwoorden gebruik wordt gemaakt van AI-functionaliteit wordt de eindgebruiker hierover actief geïnformeerd in het Systeem.</t>
  </si>
  <si>
    <t xml:space="preserve">De organisatie van de Opdrachtnemer en zijn dienstverlening dient de Opdrachtgever in staat te stellen om in opzet, bestaan en werking te voldoen aan deel 1 van de Baseline Informatiebeveiliging Overheid (BIO 2, te downloaden op www.bio-overheid.nl) en toont dat jaarlijks aan middels onafhankelijke onderzoeken. Over deze onderzoeken brengt de Opdrachtnemer jaarlijks een assurance-verklaring uit aan de Opdrachtgever. In ieder geval beschikt de Opdrachtnemer over een ISO27001-certificering waarbij organisatie en dienstverlening geheel in scope zijn. Een jaarlijkse Third Party Mededeling (TPM) - verklaring is noodzakelijk en wordt elk jaar aangeboden aan de Opdrachtgever. </t>
  </si>
  <si>
    <t>Opdrachtnemer heeft een beveiligingsfunctie benoemd en een beveiligingsorganisatie ingericht, waarin de organisatorische positie, de taken, verantwoordelijkheden en bevoegdheden van de betrokken functionarissen en de rapportagelijnen zijn vastgesteld.</t>
  </si>
  <si>
    <t>De Opdrachtgever heeft het recht om maximaal een maal per jaar een audit te laten uitvoeren. Deze audit wordt in overleg met de Opdrachtnemer ingepland.</t>
  </si>
  <si>
    <t>De eisen zijn ook van toepassing op onderaannemers van de Opdrachtnemer.</t>
  </si>
  <si>
    <t>Het eigenaarschap en de verantwoordelijkheid voor logische toegangsbeveiligingssystemen en de verantwoordelijkheid voor fysieke toegangsbeveiligingssystemen is door de Opdrachtnemer vastgelegd.</t>
  </si>
  <si>
    <t xml:space="preserve">De Opdrachtnemer stelt de Opdrachtgever in staat het systeem in overeenstemming met de geldende wet- en regelgeving op het gebied van gegevensbescherming te gebruiken </t>
  </si>
  <si>
    <t>Een formele registratie- en afmeldprocedure voor medewerkers van de Opdrachtnemer dient te zijn geïmplementeerd om toewijzing van toegangsrechten mogelijk te maken.</t>
  </si>
  <si>
    <t>Opdrachtnemer zorgt ervoor dat de toegang tot systemen en toepassingen wordt beheerst door een beveiligde inlogprocedure. Hiervan dient verificatie in meerdere stappen onderdeel uit te maken als het inloggen plaatsvindt vanaf een niet vertrouwde locatie en over een niet vertrouwd netwerk.</t>
  </si>
  <si>
    <t>Opdrachtnemer zorgt voor systemen voor wachtwoordbeheer die interactief zijn en sterke wachtwoorden waarborgen.</t>
  </si>
  <si>
    <t>Opdrachtnemer beperkt en beheerst de toewijzing en gebruik van speciale toegangsrechten.</t>
  </si>
  <si>
    <t>Opdrachtnemer scheidt binnen zijn organisatie conflicterende taken en verantwoordelijkheden om de kans op onbevoegd of onbedoeld wijzigen of misbruik van bedrijfsmiddelen te verminderen.</t>
  </si>
  <si>
    <t>Opdrachtnemer beheerst het toewijzen van geheime authenticatie-informatie door middel van een formeel beheersproces.</t>
  </si>
  <si>
    <t>Ter ondersteuning van autorisatiebeheer biedt Opdrachtnemer, binnen de applicatie, technische autorisatievoorzieningen, zoals: een personeelsregistratiesysteem, een autorisatiebeheersysteem en autorisatiefaciliteiten.</t>
  </si>
  <si>
    <t>Binnen de gebouwen van de Opdrachtnemer en onderaannemers worden beveiligde gebieden beschermd door passende toegangsbeveiliging om ervoor te zorgen dat alleen bevoegd personeel toegang krijgt.</t>
  </si>
  <si>
    <t>Opdrachtnemer controleert het gebruik van toegangsbeveiligingsvoorzieningen volgens vastgestelde procedures.</t>
  </si>
  <si>
    <t>Opdrachtnemer maakt log-bestanden van gebeurtenissen die gebruikersactiviteiten, uitzonderingen en informatiebeveiligingsgebeurtenissen registreren, en stelt deze op verzoek aan de Opdrachtgever ter beschikking zodat ze kunnen worden beoordeeld.</t>
  </si>
  <si>
    <t>Opdrachtnemer zorgt er aan zijn kant voor dat IT-functionaliteiten worden verleend vanuit een robuuste en beveiligde systeemketen van de Opdrachtnemer naar de Opdrachtgever.</t>
  </si>
  <si>
    <t>Opdrachtnemer heeft het netwerk, waarin de aangeboden applicatie is geïnstalleerd en de hierin verwerkte gegevens zijn opgeslagen, gescheiden in logische en fysieke domeinen (zones). In het bijzonder is er een Demilitarized Zone (DMZ) die tussen het interne netwerk en het internet gepositioneerd.</t>
  </si>
  <si>
    <t>Opdrachtnemer heeft voor alle hard en software, betrokken bij de aangeboden diensten, hardening toegepast met de meest actuele en bewezen technieken.</t>
  </si>
  <si>
    <t>Opdrachtnemer heeft informatie-verwerkende faciliteiten met voldoende redundantie geïmplementeerd om aan continuïteitseisen te voldoen.</t>
  </si>
  <si>
    <t>Opdrachtnemer faciliteert de herstelfunctie van data en clouddiensten, gericht op ondersteuning van bedrijfsprocessen, met infrastructuur en IT-diensten, die robuust zijn en periodiek worden getest.</t>
  </si>
  <si>
    <t>Opdrachtnemer beschermt data tijdens transport, verwerking en in opslag met cryptografie-maatregelen in overeenstemming met Nederlandse wetgeving.</t>
  </si>
  <si>
    <t>De cloud-infrastructuur is door de Opdrachtnemer zodanig ingericht dat de dienstverlening aan gebruikers van informatiediensten is gescheiden.</t>
  </si>
  <si>
    <t>Opdrachtnemer zorgt ervoor dat gegevens van de Opdrachtgever tijdens transport, bewerking en opslag duurzaam geïsoleerd zijn van beheerfuncties en data van andere klanten, die de Opdrachtnemer in beheer heeft.</t>
  </si>
  <si>
    <t>Opdrachtnemer implementeert beheersmaatregelen tegen malware voor detectie, preventie en herstel in combinatie met een passend risicobewustzijn bij de eigen medewerkers.</t>
  </si>
  <si>
    <t>Opdrachtnemer bewaakt en beheerst onderlinge netwerkconnecties (koppelvlakken) in de keten van de Opdrachtgever naar de Opdrachtnemer om de risico’s van datalekken te beperken.</t>
  </si>
  <si>
    <t>Na opdrachtverstrekking ondertekent de Opdrachtnemer de, door de Opdrachtgever opgestelde, verwerkersovereenkomst/gegevensdelingsovereenkomst voordat er tot de daadwerkelijke verwerking van persoonsgegevens wordt overgegaan. De verwerkersovereenkomst/ gegevensdelingsovereenkomst is gebaseerd op het VNG-model. In samenspraak tussen Opdrachtgever en Opdrachtnemer kunnen wijzigingen worden aangebracht die specifiek voor de opdracht van kracht zijn.</t>
  </si>
  <si>
    <t>Informatiebeveiliging en privacy zijn dynamische onderwerpen. Opdrachtnemer houdt de maatregelen vanwege toenemende risico’s en bedreigingen via een PDCA-cyclus actueel.</t>
  </si>
  <si>
    <t>De organisatie van de Opdrachtnemer heeft van eenieder, die persoonsgegevens verwerkt of een verwerking voorbereidt, een actuele VOG, een actuele verklaring ter zake het naleven en de kennisname van de regels omtrent privacy en het bewijs van op de hoogte zijn van de disciplinaire procedure; hiervan bestaat een overzicht.</t>
  </si>
  <si>
    <t>De organisatie van de Opdrachtnemer heeft de kennis georganiseerd om de oorzaak van een datalek te kunnen vaststellen en te onderzoeken, heeft daarvoor de benodigde loggegevens om herhaling te voorkomen en heeft de belanghebbenden vastgesteld om ze te kunnen informeren.</t>
  </si>
  <si>
    <t>Het verlenen van toegang tot persoonsgegevens aan medewerkers van de Opdrachtnemer wordt beperkt op basis van duidelijke en afgebakende taken en het doel en de verstrekte toegang is toetsbaar.</t>
  </si>
  <si>
    <t>Opdrachtnemer gebruikt als testdata alleen kunstmatig gegenereerde persoonsgegevens of fictieve data.</t>
  </si>
  <si>
    <t>De applicatie beschikt over de mogelijkheid om een overzicht te genereren van geregistreerde gegevens per persoon.</t>
  </si>
  <si>
    <t>De Opdrachtnemer heeft maatregelen getroffen die voorkomen dat de uitval van een dienst, of dit nu een eigen dienst is of van een derde is, leidt tot een datalek of andere gevolgen voor betrokkenen, waarvan de persoonsgegevens worden verwerkt, en heeft een procedure om de werking van de maatregel te evalueren.</t>
  </si>
  <si>
    <t>De Opdrachtnemer is verplicht om mee te werken aan de uitvoering van een eventuele DPIA (Data Protection Impact Assessment).</t>
  </si>
  <si>
    <t>De opslag van gegevens vindt fysiek en encrypted plaats binnen de Europese Economische Ruimte (EER) conform alle geldende wet- en regelgeving (AVG, Archiefwetgeving en NIS2 als voorbeeld).</t>
  </si>
  <si>
    <t>Opdrachtnemer vult haar systeem in volgens de beginselen privacy by design en privacy by default.</t>
  </si>
  <si>
    <t xml:space="preserve">Vanuit het systeem kunnen standaard managementrapportages gemaakt, aangepast, uitgedraaid en opgeslagen worden zonder tussenkomst van de Opdrachtnemer. Deze standaardset aan managementrapportages bevat minimaal de conform wet- en regelgeving vereiste rapportages en landelijk / wettelijk verplichte aanleveringen. </t>
  </si>
  <si>
    <t xml:space="preserve">De Opdrachtnemer biedt de mogelijkheid om alle operationele gegevens te ontsluiten voor gebruik in het datawarehouse van de Opdrachtgever. Deze ontsluiting maakt het mogelijk dat de Opdrachtgever in staat is om de gegevens zelf te interpreteren, te verwerken en/of te publiceren, Het ontsluiten van deze gegevens behoeft geen interactie van de Opdrachtnemer en moet volledig geautomatiseerd kunnen verlopen. Afspraken over het ontsluiten van gegevens en de dienstverlening hierop worden vastgelegd in de gegevensleveringsovereenkomst (GLO). De gebruikte technologie is, bij voorkeur een REST API, onderdeel van deze afspraken en wordt ook in de GLO vastgelegd. Als het vanuit de leverancier al onderdeel is van het DAP of de overeenkomst dan is dat ook akkoord. </t>
  </si>
  <si>
    <t>De Opdrachtnemer levert aan de Opdrachtgever een juiste, volledige en gedetailleerde beschrijving van de aan de database of systeem ten grondslag liggende datamodellen inclusief kenmerken, relaties en eventueel toegepaste berekeningen met als doel het gestelde in punt 2 te realiseren. Ook moeten de operationele entiteiten, zoals onderhoudsmaatregel of gebouwonderdeel, herkenbaar zijn vanuit deze beschrijving.
Wijzigingen die plaatsvinden die van invloed zijn op deze data-ontsluiting worden tijdig gemeld aan Opdrachtgever.
Tabellen/gegevens die puur gebruikt worden voor de technische werking van de applicatie mogen buiten beschouwing worden gelaten.</t>
  </si>
  <si>
    <t>De Opdrachtnemer leidt beheerders van de Opdrachtgever op (zie aantallen op tabblad 'Aantallen gebruikers-groepen'). Hierbij moeten zij voorzien worden van alle benodigde (digitale) documentatie (incl. alle benodigde technische en functionele beheerdocumenten) en eventuele hulpmiddelen zodat het gebruik en bewerken van de gegevens voor rapportagedoeleinden volledig zelfstandig kan plaatsvinden. Helpdesk faciliteiten zoals gesteld in tabblad ‘Beheer en gebruik’ zijn ook van toepassing op bij deze genoemde ontsluiting van gegevens.</t>
  </si>
  <si>
    <t>De Opdrachtgever blijft te allen tijde de exclusieve eigenaar van alle data, inclusief metadata en afgeleide gegevens. De Opdrachtnemer stelt deze data binnen het systeem beschikbaar. Op verzoek van de Opdrachtgever levert de Opdrachtnemer deze data aan in een gangbaar, gestructureerd en machineleesbaar formaat (bijv. CSV, JSON, XML of een database dump).
Bij beëindiging van het contract werkt de Opdrachtnemer mee aan een volledige en correcte conversie van gegevens naar een door de Opdrachtgever gewenst systeem, conform de specificaties en binnen een redelijke termijn. Op verzoek van de Opdrachtgever vernietigt de Opdrachtnemer alle gegevens, inclusief back-ups, en levert hiervan een schriftelijke bevestiging of certificaat van vernietiging.</t>
  </si>
  <si>
    <t>Techniek</t>
  </si>
  <si>
    <t>Het systeem wordt geleverd als Software as a Service (SaaS), deze wordt via het internet, op een beveiligde wijze (https), ontsloten naar de gebruikers en beheerders van het systeem.</t>
  </si>
  <si>
    <t>Het systeem beschikt over een webbased userinterface die zonder beperking van functionaliteit, benaderbaar is, door de laatste twee versies van de meest gangbare en ondersteunde webbrowsers (Microsoft Edge, Google Chrome, Apple Safari en Mozilla Firefox), zonder gebruik te maken van plug-ins (zoals Flash, Silverlight, ActiveX, JRE of soortgelijke); met uitzondering van een plug-in voor kantoorautomatisering (Microsoft Office 365).</t>
  </si>
  <si>
    <t>Het systeem heeft geen onderdelen die lokaal (on-premises) bij Opdrachtgever of op het endpoint van de gebruiker moeten worden geïnstalleerd. Het te leveren systeem inclusief vereiste/gewenste koppelingen dient volledig te werken zonder dat de installatie van additionele software noodzakelijk is.</t>
  </si>
  <si>
    <t>Het systeem maakt gebruik van Seamless Single-Sign-On (SSSO) op basis van EntraID van de Opdrachtgever op basis van de standaard SAML 2.0 of Oauth. Bij gebruik van het systeem vanaf het internet dient 2Factor-authenticatie met de MFA van de Opdrachtgever (Microsoft Authenticator) gebruikt te worden. Bij gebruik van het systeem binnen de VDI-omgeving van de Opdrachtgever moet authenticatie zonder 2Factor-authenticatie mogelijk zijn.</t>
  </si>
  <si>
    <t>Wanneer het systeem publiekelijk wordt gebruikt (bijvoorbeeld door inwoners en/of bedrijven) dan dient het systeem zowel op basis van IPv4 als IPv6 onsloten te kunnen worden. Wanneer een systeem alleen voor intern gebruik is, mag het systeem op basis van IPv4 aangeboden worden maar het systeem moet IPv6 wel ondersteunen (zodat de Opdrachtgever in de toekomst alsnog kan overstappen op IPv6).</t>
  </si>
  <si>
    <t xml:space="preserve">Voor de logische communicatielaag bij koppelingen of data extractie dient het verkeer, zowel intern als extern, op basis van two-way SSL-encryptie te worden uitgevoerd. </t>
  </si>
  <si>
    <t>De Opdrachtnemer stelt naast de productieomgeving een acceptatieomgeving beschikbaar die specifiek aan de Opdrachtgever beschikbaar wordt gesteld. De twee omgevingen staan los van elkaar, zijn compleet en opereren autonoom van elkaar (de omgevingen hebben dus elk een eigen en unieke URL). Er is sprake van functioneel gescheiden data en databases tussen de Opdrachtgever en andere klanten van de Opdrachtnemer. De omgevingen maken onderdeel uit van de jaarlijkse all-in prijs.</t>
  </si>
  <si>
    <t xml:space="preserve">De Opdrachtnemer levert op basis van input van de Opdrachtgever een test dataset voor de acceptatieomgeving (met geanonimiseerde persoonsgegevens). ad 8: tbv acceptatietest of een volgende ketentest </t>
  </si>
  <si>
    <t>Voor een systeem met publieke functie/toegang  (bijvoorbeeld door inwoners en/of bedrijven) is een PKI-certificaat van de Opdrachtgever vereist met domein extensie velsen.nl.</t>
  </si>
  <si>
    <t>Het systeem maakt uitsluitend gebruik van analytische en functionele cookies, zodat gebruikers niet onnodig cookiemeldingen ontvangen.</t>
  </si>
  <si>
    <t>Het systeem ondersteunt het anonimiseren van IP-adressen in de logging (in het geval delen van het systeem publiek/extern worden gebruikt).</t>
  </si>
  <si>
    <t>De Opdrachtgever ontvangt jaarlijks een rapportage van de uitgevoerde Disaster Recovery test en een halfjaarlijkse rapportage van een restore test. Deze test wodt uitgevoerd in de acceptatieomgeving die gelijk is aan de data zoals die op dat moment aanwezig is in de productieomgeving.</t>
  </si>
  <si>
    <t xml:space="preserve">De Opdrachtnemer draagt zorg voor de veiligheid van alle onderdelen van het systeem en de onderliggende infrastructuur/componenten en zorgt dat de actuele beveiligingspatches z.s.m. geïnstalleerd worden. </t>
  </si>
  <si>
    <t>Het systeem voldoet aan de moderne internetstandaarden (daar waar van toepassing zoals DKIM, DMARC, DNSSEC, STARTTLS, DANE, etc.) en kan hierop getoetst worden middels de site 'internet.nl', conform Forumstandaardisatie.nl.</t>
  </si>
  <si>
    <t>Koppelingen moeten kunnen worden gerealiseerd op basis van vaste publieke IP-adressen.</t>
  </si>
  <si>
    <t>De Opdrachtnemer moet ervoor zorgen dat alle tijdelijke gegevens die worden opgeslagen in de cache, versleuteld zijn volgens de nieuwste beveiligingsstandaarden (minimaal AES-256), en dat deze gegevens automatisch worden gewist na een vooraf gedefinieerde periode. Gevoelige gegevens mogen niet in de cache worden opgeslagen, tenzij deze versleuteld zijn en voldoen aan de toepasselijke privacywetgeving</t>
  </si>
  <si>
    <t>Alle gebruikersinterfaces (incl. op schermen, foutboodschappen, helpteksten, etc.) van het systeem voor eindgebruikers en functioneel beheerders zijn volledig Nederlandstalig.</t>
  </si>
  <si>
    <t>Het Systeem beschikt over identity and access governance o.a. rolebased indeling.</t>
  </si>
  <si>
    <t>Als het Systeem mailt vanuit de omgeving van de Opdrachtgever, dan moet dat met de domeinnaaam velsen.nl zijn.</t>
  </si>
  <si>
    <t>Het TCS moet kunnen integreren met Microsoft Exchange Online om gebruikers in staat te stellen om rechtstreeks vanuit de applicatie e‑mails te versturen, ontvangen, registreren en archiveren. Deze koppeling dient gebruik te maken van moderne Microsoft‑technologieën zoals de Microsoft Graph API, OAuth2‑autorisatie, en beveiligingsstandaarden zoals MFA en Conditional Access.</t>
  </si>
  <si>
    <t>Handleidingen</t>
  </si>
  <si>
    <t>De digitale gebruikers- en beheerdershandleidingen zijn compleet en in de Nederlandse taal gesteld.</t>
  </si>
  <si>
    <t>Voor de eindgebruiker is de gebruikersinterface, de documentatie, de opleidingen en alle verdere mogelijke interactie in de Nederlandse taal gesteld.</t>
  </si>
  <si>
    <t>Voor de beheerder is de gebruikersinterface, de documentatie, de opleidingen en alle verdere mogelijke interactie minimaal in de Nederlandse taal gesteld.</t>
  </si>
  <si>
    <t>Onderdelen uit de digitale gebruikershandleiding kunnen (daar van toepassing) eenvoudig en uitsluitend door de daartoe geautoriseerde personen (systeembeheer) worden aangepast en aangevuld.</t>
  </si>
  <si>
    <t xml:space="preserve">De help faciliteit in de applicatie en/of online wordt bij iedere nieuwe release door de Opdrachtnemer op actualiteit en wettelijke voorschriften aangepast. </t>
  </si>
  <si>
    <t>Rollen- en rechtenmodel</t>
  </si>
  <si>
    <t>De functioneel beheerder van de Opdrachtgever heeft het beheer over de toegang tot de data en het systeem.</t>
  </si>
  <si>
    <t xml:space="preserve">De functioneel beheerder kan nieuwe gebruikers aanmaken, autorisaties toevoegen, wijzigen of verwijderen en vertrekkende medewerkers blokkeren. Autorisaties kunnen door een beheerinterface eenvoudig worden geconfigureerd door de functioneel beheerder. Er zijn voldoende autorisatieniveaus (rollen) beschikbaar om in te stellen. Toegang tot functies is gekoppeld aan een specifieke rol, waarbij gebruikers één of meerdere rollen kunnen krijgen. Het is mogelijk om door middel van autorisaties de verwerking van gegevens in te regelen,  zoals een scheiding tussen toezichthouder en handhaver (WPG). Het is belangrijk dat de autorisaties voldoen aan de vereisten van de WPG/AVG. Het hele rollen- en rechtenmodel van het systeem kan op één plek door de functioneel beheerder geconfigureerd worden. </t>
  </si>
  <si>
    <t>De functioneel beheerder kan het systeem volledig afstemmen op de eigen organisatie-inrichting.</t>
  </si>
  <si>
    <t>Het is mogelijk voor gebruikers binnen dezelfde groep en met dezelfde autorisaties om in iemand anders zijn werkvoorraad te kijken of te zoeken en taken over te nemen. Deze ingreep wordt vastgelegd en is achteraf te raadplegen.</t>
  </si>
  <si>
    <t>Notities kunnen worden aangepast door de gebruikers. De logging van eerder ingevoerde gegevens moeten wel behouden blijven. Verwijderen kan alleen door de beheerder.</t>
  </si>
  <si>
    <t>Het systeem heeft de mogelijkheid op functionaliteit-, module-, registratie-, tabel-, veld- proces- en documentniveau te autoriseren op basis van functiegroepen en -rollen.</t>
  </si>
  <si>
    <t xml:space="preserve">De functioneel beheerder kan het systeem volledig afstemmen op de eigen toegangsafscherming, voor wat betreft de algemeen toegang tot het systeem en aan te brengen autorisaties voor het wel / niet mogen raadplegen, muteren, verwijderen van functionaliteiten, alle soorten van registraties en administraties, processen en documenten. </t>
  </si>
  <si>
    <t>Inrichting</t>
  </si>
  <si>
    <t>Het Systeem is voorzien van een gebruikersvriendelijke beheermodule met een eenvoudige grafische userinterface van waaruit alle functies kunnen worden uitgevoerd en worden uitgelegd.</t>
  </si>
  <si>
    <t>De functioneel beheerder kan met een gebruiksvriendelijke interface sjablonen aanmaken en koppelen aan processen of vrij beschikbaar maken</t>
  </si>
  <si>
    <t xml:space="preserve">De functioneel beheerder kan het systeem afstemmen op de eigen registratie-behoeften, door relevante referentietabellen zelf op maat in te richten of aan te vullen. </t>
  </si>
  <si>
    <t>Het systeem is aanpasbaar m.b.t. alle sleutel informatie (gebruikers, processen, cliënten, etc.) zonder tussenkomst van de Opdrachtnemer.</t>
  </si>
  <si>
    <t>Ondersteuning, onderhoud en doorontwikkeling</t>
  </si>
  <si>
    <t>De Opdrachtnemer verzorgt een Nederlandstalige helpdesk voor zowel technische als functionele ondersteuning. De helpdesk is het centrale punt voor het melden van incidenten, het stellen van vragen, indienen van wijzigingsvoorstellen en geeft informatie/inzicht in de afhandeling daarvan.</t>
  </si>
  <si>
    <t>De helpdesk van de Opdrachtnemer draagt tevens zorg voor het relateren van incidenten aan reeds bekende problemen m.b.t. het systeem. De Opdrachtnemer maakt voor de Opdrachtgever inzichtelijk wanneer een incident in behandeling is genomen en wat de status van afhandeling is. De Opdrachtnemer is eindverantwoordelijk voor het beheren van incidenten.</t>
  </si>
  <si>
    <t>De Opdrachtnemer is verantwoordelijk voor de gehele afhandeling van wijzigingsvoorstellen m.b.t. het systeem. De Opdrachtnemer is verantwoordelijk voor het inbrengen van wijzigingsvoorstellen ten behoeve van het oplossen van reeds geïdentificeerde problemen. Elk wijzigingsvoorstel ondergaat een intakeprocedure.</t>
  </si>
  <si>
    <t>De Opdrachtnemer geeft inzicht in de ingediende wijzigingsvoorstellen van alle gebruikers.</t>
  </si>
  <si>
    <t>De releasemomenten worden minimaal 2 weken van te voren gecommuniceerd. Bij het vrijkomen van een release worden de releasenotes tijdig en van te voren opgeleverd voor zowel de eindgebruiker als de functioneel beheerder. Het streven van de Opdrachtnemer is om zoveel mogelijk wijzigingen ‘releasegewijs’ door te voeren (behoudens spoedpatches).</t>
  </si>
  <si>
    <t>De Opdrachtgever heeft inspraak in de livegang van nieuwe releases en updates, indien dit een risico vormt voor bedrijfskritische processen.</t>
  </si>
  <si>
    <t>De Opdrachtnemer levert tenminste eenmaal per kwartaal een gedetailleerde en digitale rapportage in de vorm van een spreadsheet (formaat: Microsoft Excel), waarbij tenminste wordt vermeld:
- aantal storingen gegroepeerd naar afgesproken afhandeltermijn;
- gemiddelde hersteltijd (tijd waarbinnen de storing is opgelost).
Een Dashboard mag als alternatief hiervoor dienen.</t>
  </si>
  <si>
    <t>Het systeem moet bij de inwerkingtreding van nieuwe wet- en regelgeving worden aangepast, indien het een niet fatale aanpassing betreft gebeurt dit in overleg met de Opdrachtgever. Het berichtenverkeer zal ten allen tijde beschikbaar moeten zijn.</t>
  </si>
  <si>
    <t>Er is een mogelijkheid tot het uitvoeren van acceptatietesten van een nieuwe release, ruim voordat deze in productie wordt geïmplementeerd</t>
  </si>
  <si>
    <t>Er is  een testomgeving beschikbaar die naar eigen keuze geüpdatet kan worden met de gegevens vanuit de productieomgeving.</t>
  </si>
  <si>
    <t>De testomgeving is identiek aan de productieomgeving op het gebied van de functionele inrichting welke testbaar is met een testdataset die alle gebruikers weerspiegeld.</t>
  </si>
  <si>
    <t>Op verzoek van de Opdrachtgever kan de testdata in de testomgeving worden teruggezet. Bijvoorbeeld na testactiviteiten of na het opnieuw inrichten van de testomgeving.</t>
  </si>
  <si>
    <t xml:space="preserve">Er is sprake binnen het systeem van 'entry at the source' en 'eenmalige opslag, meervoudig gebruik'. Dit houdt in dat de gegevens eenmalig worden ingevoerd, vastgelegd en bijgehouden en dat vanuit de diverse functies en modules de gegevens inzichtelijk, aanvulbaar en muteerbaar zijn. </t>
  </si>
  <si>
    <t>De Opdrachtnemer waarborgt dat het aangeboden systeem niet meer dan één major versie achterloopt (‘neerwaartse compatibiliteit’) op de open standaarden van het Forum Standaardisatie en de landelijke standaarden. Aanpassingen in de hieronder genoemde standaarden worden door de Opdrachtnemer verwerkt binnen 12 maanden nadat deze niet meer als geldende standaard worden ondersteund. Daarnaast wordt de oude versie van de standaard nog minimaal 12 maanden ondersteund.</t>
  </si>
  <si>
    <t>Rapportage</t>
  </si>
  <si>
    <t xml:space="preserve">Het systeem biedt standaardrapportages vanuit het systeem, direct beschikbaar voor gebruikers, voor ten minste de werkvoorraden. Deze rapportages kunnen op het scherm worden gepresenteerd, geprint op papier en worden geëxporteerd naar CSV, XLSX en PDF-formaat. </t>
  </si>
  <si>
    <t xml:space="preserve">Het is mogelijk voor geautoriseerde medewerkers om rapportages te maken, deze te verwijderen, te wijzigen en te delen, waarbij gebruik kan worden gemaakt van alle aanwezige gegevens uit de applicatie. </t>
  </si>
  <si>
    <t>De applicatie beschikt standaard over een dashboard met grafische weergaven (grafieken) met betrekking tot status, voortgang, aantallen, per periode, signaleringen, taken, etc.</t>
  </si>
  <si>
    <t>De rapportages uit de applicatie kunnen worden geëxporteerd naar gangbare formaten, tenminste CSV, PDF en XLSX.</t>
  </si>
  <si>
    <t>De applicatie wordt opgeleverd met een basisset aan standaard rapportages om inzicht te geven in aantallen en bedragen. Tevens is er een basisset met rapportages voor managementinformatie die noodzakelijk is voor de interne controles, de P&amp;C cyclus en om informatie te kunnen genereren.</t>
  </si>
  <si>
    <t>Commitment aan de planning; de Opdrachtnemer is verantwoordelijk voor het leveren van voldoende mankracht om de aangegeven planning te realiseren. De Opdrachtnemer zal zich schikken naar door de Opdrachtgever voorgestelde data (afspraken) en naar de voorgestelde planning. Mocht een datum vanwege overmacht niet passen dan komt de Opdrachtnemer met minimaal drie opties die binnen de planning vallen. U kunt er in uw aanbieding vanuit gaan dat er voldoende capaciteit en expertise bij de Opdrachtgever is om de planning te halen.</t>
  </si>
  <si>
    <t>De Opdrachtnemer leidt raadplegers, gebruikers en beheerders van het systeem op (zie aantallen op tabblad 'Aantallen gebruikers-groepen'). Hierbij worden zij voorzien van alle benodigde (digitale) documentatie (incl. alle benodigde technische en functionele beheerdocumenten) en eventuele hulpmiddelen zodat het gebruik en het beheer volledig zelfstandig kan plaatsvinden.</t>
  </si>
  <si>
    <t xml:space="preserve">Tijdens de acceptatiefase werkt de Opdrachtnemer mee aan mogelijk te houden stress- en ketentests, ten einde de robuustheid en performance van het systeem te testen. </t>
  </si>
  <si>
    <t>De Opdrachtnemer levert een aantoonbaar ervaren projectleider vanuit de interne organisatie voor implementatie van het systeem en die zijn gebonden aan de implementatie totdat de implementatie afgerond is.</t>
  </si>
  <si>
    <t>De Opdrachtnemer levert één of meerdere aantoonbaar ervaren consultants  vanuit de interne voor de inrichting van het systeem en die zijn gebonden aan de implementatie totdat de implementatie afgerond is.</t>
  </si>
  <si>
    <t>Het is mogelijk om in het systeem historische gegevens te importeren vanuit Excel (CSV) of het AEOS TCS systeem van Nedap.</t>
  </si>
  <si>
    <r>
      <t xml:space="preserve">Er is </t>
    </r>
    <r>
      <rPr>
        <b/>
        <sz val="10"/>
        <color theme="1"/>
        <rFont val="Arial"/>
        <family val="2"/>
      </rPr>
      <t>alleen sprake van acceptatie van het systeem</t>
    </r>
    <r>
      <rPr>
        <sz val="10"/>
        <color theme="1"/>
        <rFont val="Arial"/>
        <family val="2"/>
      </rPr>
      <t xml:space="preserve"> bij een </t>
    </r>
    <r>
      <rPr>
        <b/>
        <sz val="10"/>
        <color theme="1"/>
        <rFont val="Arial"/>
        <family val="2"/>
      </rPr>
      <t>wederzijdse akkoordverklaring</t>
    </r>
    <r>
      <rPr>
        <sz val="10"/>
        <color theme="1"/>
        <rFont val="Arial"/>
        <family val="2"/>
      </rPr>
      <t xml:space="preserve">, welke schriftelijk wordt geformaliseerd door beide partijen. Dit is ook van toepassing voor het </t>
    </r>
    <r>
      <rPr>
        <b/>
        <sz val="10"/>
        <color theme="1"/>
        <rFont val="Arial"/>
        <family val="2"/>
      </rPr>
      <t>onderhoudscontract en SLA</t>
    </r>
    <r>
      <rPr>
        <sz val="10"/>
        <color theme="1"/>
        <rFont val="Arial"/>
        <family val="2"/>
      </rPr>
      <t>.</t>
    </r>
  </si>
  <si>
    <t>Gebruiker / Groep</t>
  </si>
  <si>
    <t>Gebruikers</t>
  </si>
  <si>
    <t>Werkzaamheden</t>
  </si>
  <si>
    <t>Pashouders</t>
  </si>
  <si>
    <t>Pashouders t.b.v. dagelijks
gebruik TCS t.b.v. toegang.</t>
  </si>
  <si>
    <t>Key-users/Behandelaars</t>
  </si>
  <si>
    <t>Vertstrekken tags/pasjes bezoekers en medewerkers en eenvoudige aanpassingen in het systeem</t>
  </si>
  <si>
    <t xml:space="preserve">Functioneel Beheerders </t>
  </si>
  <si>
    <t>Rechten t.b.v. het aanpassen van autorisaties en Functioneel Beheer van de applicatie inclusief updates.</t>
  </si>
  <si>
    <t>Totaal</t>
  </si>
  <si>
    <t>Wens</t>
  </si>
  <si>
    <t>2. Functionaliteit algemeen</t>
  </si>
  <si>
    <t>3. Architectuur</t>
  </si>
  <si>
    <t>4. Informatieveiligheid &amp; privacy</t>
  </si>
  <si>
    <t>5. Gegevensmanagement</t>
  </si>
  <si>
    <t>6. Techniek SAAS-systeem</t>
  </si>
  <si>
    <t>7. Functioneel &amp; technisch beheer</t>
  </si>
  <si>
    <t xml:space="preserve">8. Implementatie </t>
  </si>
  <si>
    <t>9. Aantallen gebruikers</t>
  </si>
  <si>
    <t>Algemene Eisen TCS</t>
  </si>
  <si>
    <t>Beide Partijen zullen alle informatie die zij in het kader van dit selectie traject (alsmede de inhoud van de selectie traject) verkrijgen, op welke wijze dan ook, omtrent de andere Partij, haar strategieën, haar producten en diensten zowel tijdens als na beëindiging van het selectie traject strikt vertrouwelijk behandelen, niet aan derden kenbaar maken en slechts ter beschikking stellen aan hun medewerkers en/of door hen ingeschakelde derden, indien en voor zover dat nodig is voor de uitvoering van dit traject.
Deze geheimhoudingsplicht geldt niet indien openbaarmaking op grond van de wet verplicht is of als de informatie, zonder dat dit veroorzaakt is doordat de onderhavige geheimhoudingsplicht is geschonden, van algemene bekendheid is.
Partijen zullen de betreffende medewerkers en/of derden voorafgaand aan de ter beschikkingstelling nadrukkelijk over het vertrouwelijke karakter van de informatie informeren</t>
  </si>
  <si>
    <t>Het aan te bieden TCS en IBS of ander beveiligingssysteem moet elk los van elkaar kunnen blijven functioneren.</t>
  </si>
  <si>
    <t>Leverancier is in staat de gevraagde oplossing(en) bestaande uit materialen, werkzaamheden en dienstverlening zoals beschreven in de offerteaanvraag en volgens de eisen beschreven in dit Programma van Eisen (inclusief bijbehorende bijlagen) te leveren en/of te vervangen.
Gevraagde oplossingen voor: ToegangsControleSysteem, Identificatiemiddelen, Inbraak systeem, Intercom.</t>
  </si>
  <si>
    <t xml:space="preserve">De Leverancier verzorgt zelf het onderhoud of besteedt het uit aan de daarvoor meest geschikte partij(en). De leverancier fungeert als hoofdaannemer voor de levering, het onderhoud van de aangeboden onderdelen/ oplossingen.
De inzet van Onderaannemers voor de uitvoering van (onderhouds-) werkzaamheden is alleen toegestaan na voorafgaande toestemming van de Opdrachtgever. Indien Leverancier gebruik wenst te maken van een onderaannemer dan dient de Leverancier dit voor te leggen aan de Opdrachtgever waarbij inclusief een motivatie wordt waarom inzet van de onderaannemer noodzakelijk is, welke partij het betreft en welke werkzaamheden gewenst zijn uit te laten voeren door de onderaannemer. </t>
  </si>
  <si>
    <t>Leverancier en alle personen die namens leverancier werkzaam zijn dienen opdrachtgever direct in kennis te stellen in geval dat hulpmiddelen, geleverde informatie en of documenten ontvreemd, vermist of misbruikt of voor een of ander onrechtmatig doel gebruikt zijn.</t>
  </si>
  <si>
    <t>Leverancier en alle personen in dienst van leverancier of diens onderaannemer zijn, voor, na en gedurende de duur van de overeenkomst gehouden tot geheimhouding van alle persoonsgegevens en informatie die ter kennis komt waarvan bekend dan wel aannemelijk is dat deze vertrouwelijk is. Leverancier levert en fungeert als hoofdaannemer van de aangeboden onderdelen/ oplossingen.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</si>
</sst>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b/>
      <sz val="11"/>
      <color theme="1"/>
      <name val="Calibri"/>
      <family val="2"/>
      <scheme val="minor"/>
    </font>
    <font>
      <b/>
      <sz val="10"/>
      <color theme="1"/>
      <name val="Arial"/>
      <family val="2"/>
    </font>
    <font>
      <sz val="10"/>
      <color theme="1"/>
      <name val="Arial"/>
      <family val="2"/>
    </font>
    <font>
      <sz val="10"/>
      <color rgb="FF000000"/>
      <name val="Arial"/>
      <family val="2"/>
    </font>
    <font>
      <sz val="10"/>
      <name val="Arial"/>
      <family val="2"/>
    </font>
    <font>
      <sz val="10"/>
      <color theme="1"/>
      <name val="Calibri"/>
      <family val="2"/>
      <scheme val="minor"/>
    </font>
    <font>
      <b/>
      <i/>
      <sz val="10"/>
      <color theme="1"/>
      <name val="Arial"/>
      <family val="2"/>
    </font>
    <font>
      <b/>
      <sz val="10"/>
      <name val="Arial"/>
      <family val="2"/>
    </font>
    <font>
      <sz val="10"/>
      <color theme="1"/>
      <name val="Verdana"/>
      <family val="2"/>
    </font>
    <font>
      <sz val="11"/>
      <color rgb="FFFF0000"/>
      <name val="Calibri"/>
      <family val="2"/>
      <scheme val="minor"/>
    </font>
    <font>
      <sz val="11"/>
      <color theme="1"/>
      <name val="Calibri"/>
      <family val="2"/>
      <scheme val="minor"/>
    </font>
    <font>
      <sz val="11"/>
      <color rgb="FF9C6500"/>
      <name val="Calibri"/>
      <family val="2"/>
      <scheme val="minor"/>
    </font>
    <font>
      <b/>
      <sz val="11"/>
      <name val="Calibri"/>
      <family val="2"/>
      <scheme val="minor"/>
    </font>
    <font>
      <sz val="8"/>
      <name val="Calibri"/>
      <family val="2"/>
      <scheme val="minor"/>
    </font>
    <font>
      <sz val="10"/>
      <color rgb="FFD9E1F2"/>
      <name val="Arial"/>
      <family val="2"/>
    </font>
    <font>
      <sz val="11"/>
      <color rgb="FF000000"/>
      <name val="Calibri"/>
      <family val="2"/>
    </font>
    <font>
      <sz val="10"/>
      <name val="Arial"/>
      <family val="2"/>
    </font>
    <font>
      <u/>
      <sz val="11"/>
      <color theme="10"/>
      <name val="Calibri"/>
      <family val="2"/>
      <scheme val="minor"/>
    </font>
    <font>
      <sz val="10"/>
      <color theme="1"/>
      <name val="Arial"/>
    </font>
  </fonts>
  <fills count="14">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9" tint="0.79998168889431442"/>
        <bgColor indexed="65"/>
      </patternFill>
    </fill>
    <fill>
      <patternFill patternType="solid">
        <fgColor theme="9" tint="0.39997558519241921"/>
        <bgColor indexed="65"/>
      </patternFill>
    </fill>
    <fill>
      <patternFill patternType="solid">
        <fgColor theme="4"/>
        <bgColor theme="4"/>
      </patternFill>
    </fill>
    <fill>
      <patternFill patternType="solid">
        <fgColor theme="4" tint="0.79998168889431442"/>
        <bgColor theme="4" tint="0.79998168889431442"/>
      </patternFill>
    </fill>
    <fill>
      <patternFill patternType="solid">
        <fgColor theme="4"/>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bgColor theme="4" tint="0.79998168889431442"/>
      </patternFill>
    </fill>
    <fill>
      <patternFill patternType="solid">
        <fgColor rgb="FFD9E1F2"/>
        <bgColor indexed="64"/>
      </patternFill>
    </fill>
    <fill>
      <patternFill patternType="solid">
        <fgColor theme="4" tint="0.39997558519241921"/>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theme="4" tint="0.39997558519241921"/>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s>
  <cellStyleXfs count="6">
    <xf numFmtId="0" fontId="0" fillId="0" borderId="0"/>
    <xf numFmtId="0" fontId="11" fillId="4" borderId="0" applyNumberFormat="0" applyBorder="0" applyAlignment="0" applyProtection="0"/>
    <xf numFmtId="0" fontId="11" fillId="5" borderId="0" applyNumberFormat="0" applyBorder="0" applyAlignment="0" applyProtection="0"/>
    <xf numFmtId="0" fontId="3" fillId="0" borderId="0"/>
    <xf numFmtId="0" fontId="12" fillId="3" borderId="0" applyNumberFormat="0" applyBorder="0" applyAlignment="0" applyProtection="0"/>
    <xf numFmtId="0" fontId="18" fillId="0" borderId="0" applyNumberFormat="0" applyFill="0" applyBorder="0" applyAlignment="0" applyProtection="0"/>
  </cellStyleXfs>
  <cellXfs count="160">
    <xf numFmtId="0" fontId="0" fillId="0" borderId="0" xfId="0"/>
    <xf numFmtId="0" fontId="3" fillId="0" borderId="0" xfId="0" applyFont="1" applyAlignment="1">
      <alignment vertical="top"/>
    </xf>
    <xf numFmtId="0" fontId="0" fillId="0" borderId="0" xfId="0" applyAlignment="1">
      <alignment horizontal="center"/>
    </xf>
    <xf numFmtId="0" fontId="3" fillId="0" borderId="0" xfId="0" applyFont="1" applyAlignment="1">
      <alignment vertical="top" wrapText="1"/>
    </xf>
    <xf numFmtId="0" fontId="2" fillId="0" borderId="0" xfId="0" applyFont="1" applyAlignment="1">
      <alignment horizontal="left" vertical="top"/>
    </xf>
    <xf numFmtId="0" fontId="3" fillId="0" borderId="0" xfId="0" applyFont="1" applyAlignment="1">
      <alignment horizontal="center" vertical="top"/>
    </xf>
    <xf numFmtId="0" fontId="3" fillId="0" borderId="0" xfId="0" applyFont="1"/>
    <xf numFmtId="0" fontId="3" fillId="0" borderId="0" xfId="0" applyFont="1" applyAlignment="1">
      <alignment wrapText="1"/>
    </xf>
    <xf numFmtId="0" fontId="0" fillId="0" borderId="0" xfId="0" applyAlignment="1">
      <alignment vertical="top" wrapText="1"/>
    </xf>
    <xf numFmtId="0" fontId="5" fillId="0" borderId="0" xfId="0" applyFont="1" applyAlignment="1">
      <alignment vertical="top"/>
    </xf>
    <xf numFmtId="0" fontId="10" fillId="0" borderId="0" xfId="0" applyFont="1"/>
    <xf numFmtId="0" fontId="0" fillId="0" borderId="0" xfId="0" applyAlignment="1">
      <alignment wrapText="1"/>
    </xf>
    <xf numFmtId="0" fontId="6" fillId="0" borderId="0" xfId="0" applyFont="1"/>
    <xf numFmtId="0" fontId="6" fillId="0" borderId="0" xfId="0" applyFont="1" applyAlignment="1">
      <alignment wrapText="1"/>
    </xf>
    <xf numFmtId="0" fontId="9" fillId="0" borderId="0" xfId="0" applyFont="1"/>
    <xf numFmtId="0" fontId="0" fillId="0" borderId="0" xfId="0" applyAlignment="1">
      <alignment horizontal="center" vertical="center" wrapText="1"/>
    </xf>
    <xf numFmtId="0" fontId="3" fillId="0" borderId="5" xfId="0" applyFont="1" applyBorder="1" applyAlignment="1">
      <alignment horizontal="center" wrapText="1"/>
    </xf>
    <xf numFmtId="0" fontId="0" fillId="0" borderId="0" xfId="0" applyAlignment="1">
      <alignment vertical="center"/>
    </xf>
    <xf numFmtId="0" fontId="3" fillId="0" borderId="1" xfId="0" applyFont="1" applyBorder="1" applyAlignment="1">
      <alignment horizontal="center" vertical="center"/>
    </xf>
    <xf numFmtId="0" fontId="4" fillId="0" borderId="3" xfId="0" applyFont="1" applyBorder="1" applyAlignment="1">
      <alignment horizontal="center" vertical="center" wrapText="1"/>
    </xf>
    <xf numFmtId="0" fontId="3" fillId="0" borderId="1" xfId="0" applyFont="1" applyBorder="1" applyAlignment="1">
      <alignment horizontal="center" vertical="center" wrapText="1"/>
    </xf>
    <xf numFmtId="0" fontId="10" fillId="0" borderId="0" xfId="0" applyFont="1" applyAlignment="1">
      <alignment wrapText="1"/>
    </xf>
    <xf numFmtId="0" fontId="5" fillId="0" borderId="0" xfId="0" applyFont="1"/>
    <xf numFmtId="0" fontId="2" fillId="0" borderId="0" xfId="0" applyFont="1" applyAlignment="1">
      <alignment horizontal="left" vertical="center"/>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vertical="center" wrapText="1"/>
    </xf>
    <xf numFmtId="0" fontId="3" fillId="0" borderId="0" xfId="0" applyFont="1" applyAlignment="1">
      <alignment horizontal="center" vertical="center" wrapText="1"/>
    </xf>
    <xf numFmtId="0" fontId="5" fillId="0" borderId="0" xfId="0" applyFont="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3" fillId="0" borderId="0" xfId="0" applyFont="1" applyAlignment="1">
      <alignment horizontal="left" vertical="top" wrapText="1"/>
    </xf>
    <xf numFmtId="0" fontId="0" fillId="0" borderId="1" xfId="0" applyBorder="1" applyAlignment="1">
      <alignment horizontal="center" vertical="center"/>
    </xf>
    <xf numFmtId="0" fontId="2" fillId="0" borderId="0" xfId="0" applyFont="1" applyAlignment="1">
      <alignment wrapText="1"/>
    </xf>
    <xf numFmtId="0" fontId="1" fillId="8" borderId="7"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5" fillId="0" borderId="8" xfId="0" applyFont="1" applyBorder="1" applyAlignment="1">
      <alignment horizontal="center" vertical="center"/>
    </xf>
    <xf numFmtId="0" fontId="5" fillId="7" borderId="8" xfId="0" applyFont="1" applyFill="1" applyBorder="1" applyAlignment="1">
      <alignment horizontal="center" vertical="center" wrapText="1"/>
    </xf>
    <xf numFmtId="0" fontId="5" fillId="0" borderId="8" xfId="0" applyFont="1" applyBorder="1" applyAlignment="1">
      <alignment horizontal="center" vertical="center" wrapText="1"/>
    </xf>
    <xf numFmtId="0" fontId="3" fillId="7" borderId="8" xfId="0" applyFont="1" applyFill="1" applyBorder="1" applyAlignment="1">
      <alignment horizontal="center" vertical="center" wrapText="1"/>
    </xf>
    <xf numFmtId="0" fontId="3" fillId="0" borderId="2" xfId="0" applyFont="1" applyBorder="1" applyAlignment="1">
      <alignment horizontal="center" vertical="center" wrapText="1"/>
    </xf>
    <xf numFmtId="0" fontId="5" fillId="0" borderId="8" xfId="0" applyFont="1" applyBorder="1" applyAlignment="1">
      <alignment vertical="center" wrapText="1"/>
    </xf>
    <xf numFmtId="0" fontId="5" fillId="7" borderId="8" xfId="0" applyFont="1" applyFill="1" applyBorder="1" applyAlignment="1">
      <alignment vertical="center" wrapText="1"/>
    </xf>
    <xf numFmtId="0" fontId="5" fillId="0" borderId="4" xfId="0" applyFont="1" applyBorder="1" applyAlignment="1">
      <alignment vertical="center" wrapText="1"/>
    </xf>
    <xf numFmtId="0" fontId="0" fillId="9" borderId="1" xfId="0" applyFill="1" applyBorder="1" applyAlignment="1">
      <alignment horizontal="center" vertical="center"/>
    </xf>
    <xf numFmtId="0" fontId="3" fillId="0" borderId="2" xfId="0" applyFont="1" applyBorder="1" applyAlignment="1">
      <alignment vertical="center" wrapText="1"/>
    </xf>
    <xf numFmtId="0" fontId="3" fillId="7" borderId="8" xfId="0" applyFont="1" applyFill="1" applyBorder="1" applyAlignment="1">
      <alignment vertical="center" wrapText="1"/>
    </xf>
    <xf numFmtId="0" fontId="3" fillId="0" borderId="0" xfId="0" applyFont="1" applyAlignment="1">
      <alignment vertical="center"/>
    </xf>
    <xf numFmtId="0" fontId="3" fillId="0" borderId="8" xfId="0" applyFont="1" applyBorder="1" applyAlignment="1">
      <alignment horizontal="center" vertical="center" wrapText="1"/>
    </xf>
    <xf numFmtId="0" fontId="3" fillId="0" borderId="0" xfId="0" applyFont="1" applyAlignment="1">
      <alignment horizontal="left" vertical="center" wrapText="1"/>
    </xf>
    <xf numFmtId="0" fontId="3" fillId="0" borderId="8" xfId="0" applyFont="1" applyBorder="1" applyAlignment="1">
      <alignment vertical="center" wrapText="1"/>
    </xf>
    <xf numFmtId="0" fontId="1" fillId="0" borderId="0" xfId="0" applyFont="1" applyAlignment="1">
      <alignment horizontal="center"/>
    </xf>
    <xf numFmtId="0" fontId="3" fillId="0" borderId="7" xfId="0" applyFont="1" applyBorder="1" applyAlignment="1">
      <alignment vertical="center"/>
    </xf>
    <xf numFmtId="0" fontId="13" fillId="0" borderId="6" xfId="0" applyFont="1" applyBorder="1" applyAlignment="1">
      <alignment horizontal="center" vertical="center"/>
    </xf>
    <xf numFmtId="0" fontId="13" fillId="6" borderId="7" xfId="0" applyFont="1" applyFill="1" applyBorder="1" applyAlignment="1">
      <alignment horizontal="center" vertical="center"/>
    </xf>
    <xf numFmtId="0" fontId="13" fillId="6" borderId="7" xfId="0" applyFont="1" applyFill="1" applyBorder="1" applyAlignment="1">
      <alignment vertical="center" wrapText="1"/>
    </xf>
    <xf numFmtId="0" fontId="13" fillId="6" borderId="7" xfId="0" applyFont="1" applyFill="1" applyBorder="1" applyAlignment="1">
      <alignment horizontal="center" vertical="center" wrapText="1"/>
    </xf>
    <xf numFmtId="0" fontId="2" fillId="8" borderId="7" xfId="0" applyFont="1" applyFill="1" applyBorder="1" applyAlignment="1">
      <alignment vertical="center"/>
    </xf>
    <xf numFmtId="0" fontId="2" fillId="8" borderId="1" xfId="0" applyFont="1" applyFill="1" applyBorder="1" applyAlignment="1">
      <alignment horizontal="center" vertical="center"/>
    </xf>
    <xf numFmtId="0" fontId="5" fillId="9" borderId="8" xfId="0" applyFont="1" applyFill="1" applyBorder="1" applyAlignment="1">
      <alignment horizontal="center" vertical="center"/>
    </xf>
    <xf numFmtId="0" fontId="0" fillId="0" borderId="0" xfId="0" applyAlignment="1">
      <alignment horizontal="left"/>
    </xf>
    <xf numFmtId="0" fontId="2" fillId="10" borderId="4" xfId="0" applyFont="1" applyFill="1" applyBorder="1" applyAlignment="1">
      <alignment horizontal="center" vertical="center" wrapText="1"/>
    </xf>
    <xf numFmtId="0" fontId="2" fillId="10" borderId="4" xfId="0" applyFont="1" applyFill="1" applyBorder="1" applyAlignment="1">
      <alignment vertical="center" wrapText="1"/>
    </xf>
    <xf numFmtId="0" fontId="0" fillId="10" borderId="1" xfId="0" applyFill="1" applyBorder="1" applyAlignment="1">
      <alignment horizontal="center" vertical="center"/>
    </xf>
    <xf numFmtId="0" fontId="2" fillId="10" borderId="8" xfId="0" applyFont="1" applyFill="1" applyBorder="1" applyAlignment="1">
      <alignment horizontal="center" vertical="center" wrapText="1"/>
    </xf>
    <xf numFmtId="0" fontId="2" fillId="10" borderId="8" xfId="0" applyFont="1" applyFill="1" applyBorder="1" applyAlignment="1">
      <alignment vertical="center" wrapText="1"/>
    </xf>
    <xf numFmtId="0" fontId="3" fillId="10" borderId="8" xfId="0" applyFont="1" applyFill="1" applyBorder="1" applyAlignment="1">
      <alignment horizontal="center" vertical="center" wrapText="1"/>
    </xf>
    <xf numFmtId="0" fontId="8" fillId="6" borderId="7" xfId="0" applyFont="1" applyFill="1" applyBorder="1" applyAlignment="1">
      <alignment horizontal="center" vertical="center"/>
    </xf>
    <xf numFmtId="0" fontId="8" fillId="6" borderId="7" xfId="0" applyFont="1" applyFill="1" applyBorder="1" applyAlignment="1">
      <alignment vertical="center" wrapText="1"/>
    </xf>
    <xf numFmtId="0" fontId="8" fillId="6" borderId="7" xfId="0" applyFont="1" applyFill="1" applyBorder="1" applyAlignment="1">
      <alignment horizontal="center" vertical="center" wrapText="1"/>
    </xf>
    <xf numFmtId="0" fontId="5" fillId="0" borderId="1" xfId="0" applyFont="1" applyBorder="1" applyAlignment="1">
      <alignment horizontal="center" vertical="center"/>
    </xf>
    <xf numFmtId="0" fontId="5" fillId="9" borderId="1" xfId="0" applyFont="1" applyFill="1" applyBorder="1" applyAlignment="1">
      <alignment horizontal="center" vertical="center"/>
    </xf>
    <xf numFmtId="0" fontId="5" fillId="9" borderId="1" xfId="0" applyFont="1" applyFill="1" applyBorder="1" applyAlignment="1">
      <alignment horizontal="left" vertical="center" wrapText="1"/>
    </xf>
    <xf numFmtId="0" fontId="2" fillId="0" borderId="0" xfId="0" applyFont="1" applyAlignment="1">
      <alignment vertical="center"/>
    </xf>
    <xf numFmtId="0" fontId="5" fillId="10" borderId="1" xfId="0" applyFont="1" applyFill="1" applyBorder="1" applyAlignment="1">
      <alignment horizontal="center" vertical="center"/>
    </xf>
    <xf numFmtId="0" fontId="8" fillId="10" borderId="1" xfId="0" applyFont="1" applyFill="1" applyBorder="1" applyAlignment="1">
      <alignment horizontal="left" vertical="center" wrapText="1"/>
    </xf>
    <xf numFmtId="0" fontId="8" fillId="8" borderId="1" xfId="0" applyFont="1" applyFill="1" applyBorder="1" applyAlignment="1">
      <alignment horizontal="center" vertical="center" wrapText="1"/>
    </xf>
    <xf numFmtId="0" fontId="8" fillId="8" borderId="1" xfId="0" applyFont="1" applyFill="1" applyBorder="1" applyAlignment="1">
      <alignment horizontal="left" vertical="center" wrapText="1"/>
    </xf>
    <xf numFmtId="0" fontId="3" fillId="0" borderId="1" xfId="0" applyFont="1" applyBorder="1" applyAlignment="1">
      <alignment vertical="center"/>
    </xf>
    <xf numFmtId="0" fontId="3" fillId="0" borderId="0" xfId="0" applyFont="1" applyAlignment="1">
      <alignment horizontal="center"/>
    </xf>
    <xf numFmtId="0" fontId="8" fillId="1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9" borderId="1" xfId="0" applyFont="1" applyFill="1" applyBorder="1" applyAlignment="1">
      <alignment horizontal="center" vertical="center" wrapText="1"/>
    </xf>
    <xf numFmtId="0" fontId="5" fillId="10"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5" fillId="9" borderId="8" xfId="0" applyFont="1" applyFill="1" applyBorder="1" applyAlignment="1">
      <alignment horizontal="center" vertical="center" wrapText="1"/>
    </xf>
    <xf numFmtId="0" fontId="5" fillId="0" borderId="4" xfId="0" applyFont="1" applyBorder="1" applyAlignment="1">
      <alignment horizontal="center" vertical="center" wrapText="1"/>
    </xf>
    <xf numFmtId="0" fontId="3" fillId="9" borderId="1" xfId="0" applyFont="1" applyFill="1" applyBorder="1" applyAlignment="1">
      <alignment vertical="center"/>
    </xf>
    <xf numFmtId="0" fontId="5" fillId="0" borderId="4" xfId="0" applyFont="1" applyBorder="1" applyAlignment="1">
      <alignment horizontal="center" vertical="center"/>
    </xf>
    <xf numFmtId="0" fontId="3" fillId="0" borderId="7" xfId="0" applyFont="1" applyBorder="1" applyAlignment="1">
      <alignment vertical="center" wrapText="1"/>
    </xf>
    <xf numFmtId="0" fontId="5" fillId="9" borderId="8" xfId="0" applyFont="1" applyFill="1" applyBorder="1" applyAlignment="1">
      <alignment vertical="center" wrapText="1"/>
    </xf>
    <xf numFmtId="0" fontId="5" fillId="9" borderId="1" xfId="0" applyFont="1" applyFill="1" applyBorder="1" applyAlignment="1">
      <alignment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8" fillId="13" borderId="1" xfId="0" applyFont="1" applyFill="1" applyBorder="1" applyAlignment="1">
      <alignment horizontal="center" vertical="center" wrapText="1"/>
    </xf>
    <xf numFmtId="0" fontId="8" fillId="13" borderId="1" xfId="0" applyFont="1" applyFill="1" applyBorder="1" applyAlignment="1">
      <alignment vertical="center" wrapText="1"/>
    </xf>
    <xf numFmtId="0" fontId="5" fillId="13" borderId="1" xfId="0" applyFont="1" applyFill="1" applyBorder="1" applyAlignment="1">
      <alignment horizontal="center" vertical="center"/>
    </xf>
    <xf numFmtId="0" fontId="16" fillId="0" borderId="0" xfId="0" applyFont="1"/>
    <xf numFmtId="0" fontId="16" fillId="0" borderId="0" xfId="0" applyFont="1" applyAlignment="1">
      <alignment wrapText="1"/>
    </xf>
    <xf numFmtId="0" fontId="13" fillId="0" borderId="6" xfId="0" applyFont="1" applyBorder="1" applyAlignment="1">
      <alignment vertical="center" wrapText="1"/>
    </xf>
    <xf numFmtId="0" fontId="3" fillId="7" borderId="1" xfId="0" applyFont="1" applyFill="1" applyBorder="1" applyAlignment="1">
      <alignment vertical="center"/>
    </xf>
    <xf numFmtId="0" fontId="3" fillId="7" borderId="1" xfId="0" applyFont="1" applyFill="1" applyBorder="1" applyAlignment="1">
      <alignment horizontal="center" vertical="center"/>
    </xf>
    <xf numFmtId="0" fontId="3" fillId="9" borderId="1" xfId="0" applyFont="1" applyFill="1" applyBorder="1" applyAlignment="1">
      <alignment horizontal="center" vertical="center"/>
    </xf>
    <xf numFmtId="0" fontId="15" fillId="12" borderId="1" xfId="0" applyFont="1" applyFill="1" applyBorder="1" applyAlignment="1">
      <alignment horizontal="center" vertical="center"/>
    </xf>
    <xf numFmtId="0" fontId="3" fillId="10" borderId="3" xfId="0" applyFont="1" applyFill="1" applyBorder="1" applyAlignment="1">
      <alignment vertical="center"/>
    </xf>
    <xf numFmtId="0" fontId="8" fillId="8" borderId="10" xfId="0" applyFont="1" applyFill="1" applyBorder="1" applyAlignment="1">
      <alignment horizontal="center" vertical="center"/>
    </xf>
    <xf numFmtId="0" fontId="2" fillId="10" borderId="10" xfId="0" applyFont="1" applyFill="1" applyBorder="1" applyAlignment="1">
      <alignment horizontal="center" vertical="center" wrapText="1"/>
    </xf>
    <xf numFmtId="0" fontId="2" fillId="10" borderId="10" xfId="0" applyFont="1" applyFill="1" applyBorder="1" applyAlignment="1">
      <alignment vertical="center" wrapText="1"/>
    </xf>
    <xf numFmtId="49" fontId="2" fillId="10" borderId="10" xfId="0" applyNumberFormat="1" applyFont="1" applyFill="1" applyBorder="1" applyAlignment="1">
      <alignment horizontal="center" vertical="center" wrapText="1"/>
    </xf>
    <xf numFmtId="0" fontId="5" fillId="0" borderId="10" xfId="0" applyFont="1" applyBorder="1" applyAlignment="1">
      <alignment horizontal="center" vertical="center" wrapText="1"/>
    </xf>
    <xf numFmtId="49" fontId="4" fillId="0" borderId="10" xfId="0" applyNumberFormat="1" applyFont="1" applyBorder="1" applyAlignment="1">
      <alignment horizontal="center" vertical="center" wrapText="1"/>
    </xf>
    <xf numFmtId="0" fontId="5" fillId="7" borderId="10" xfId="0" applyFont="1" applyFill="1" applyBorder="1" applyAlignment="1">
      <alignment horizontal="center" vertical="center" wrapText="1"/>
    </xf>
    <xf numFmtId="0" fontId="5" fillId="7" borderId="10" xfId="0" applyFont="1" applyFill="1" applyBorder="1" applyAlignment="1">
      <alignment vertical="center" wrapText="1"/>
    </xf>
    <xf numFmtId="49" fontId="4" fillId="7" borderId="10" xfId="0" applyNumberFormat="1" applyFont="1" applyFill="1" applyBorder="1" applyAlignment="1">
      <alignment horizontal="center" vertical="center" wrapText="1"/>
    </xf>
    <xf numFmtId="0" fontId="5" fillId="0" borderId="10" xfId="0" applyFont="1" applyBorder="1" applyAlignment="1">
      <alignment vertical="center" wrapText="1"/>
    </xf>
    <xf numFmtId="0" fontId="4" fillId="7" borderId="10" xfId="0" applyFont="1" applyFill="1" applyBorder="1" applyAlignment="1">
      <alignment horizontal="center" vertical="center" wrapText="1"/>
    </xf>
    <xf numFmtId="0" fontId="8" fillId="8" borderId="10" xfId="0" applyFont="1" applyFill="1" applyBorder="1" applyAlignment="1">
      <alignment vertical="center" wrapText="1"/>
    </xf>
    <xf numFmtId="0" fontId="3" fillId="10" borderId="3" xfId="0" applyFont="1" applyFill="1" applyBorder="1" applyAlignment="1">
      <alignment horizontal="center" vertical="center"/>
    </xf>
    <xf numFmtId="0" fontId="5" fillId="0" borderId="1" xfId="0" applyFont="1" applyBorder="1" applyAlignment="1">
      <alignment vertical="center" wrapText="1"/>
    </xf>
    <xf numFmtId="0" fontId="17" fillId="2" borderId="0" xfId="0" applyFont="1" applyFill="1" applyAlignment="1">
      <alignment horizontal="left" vertical="top" wrapText="1"/>
    </xf>
    <xf numFmtId="0" fontId="4" fillId="7" borderId="7" xfId="0" applyFont="1" applyFill="1" applyBorder="1" applyAlignment="1">
      <alignment horizontal="center" vertical="center" wrapText="1"/>
    </xf>
    <xf numFmtId="0" fontId="5" fillId="7" borderId="7" xfId="0" applyFont="1" applyFill="1" applyBorder="1" applyAlignment="1">
      <alignment vertical="center" wrapText="1"/>
    </xf>
    <xf numFmtId="49" fontId="4" fillId="7" borderId="7" xfId="0" applyNumberFormat="1" applyFont="1" applyFill="1" applyBorder="1" applyAlignment="1">
      <alignment horizontal="center" vertical="center" wrapText="1"/>
    </xf>
    <xf numFmtId="0" fontId="2" fillId="10" borderId="1" xfId="0" applyFont="1" applyFill="1" applyBorder="1" applyAlignment="1">
      <alignment vertical="center" wrapText="1"/>
    </xf>
    <xf numFmtId="49" fontId="4" fillId="10" borderId="1" xfId="0" applyNumberFormat="1" applyFont="1" applyFill="1" applyBorder="1" applyAlignment="1">
      <alignment horizontal="center" vertical="center" wrapText="1"/>
    </xf>
    <xf numFmtId="0" fontId="3" fillId="0" borderId="9" xfId="0" applyFont="1" applyBorder="1" applyAlignment="1">
      <alignment horizontal="center" vertical="center"/>
    </xf>
    <xf numFmtId="0" fontId="15" fillId="0" borderId="1" xfId="0" applyFont="1" applyBorder="1" applyAlignment="1">
      <alignment horizontal="center" vertical="center"/>
    </xf>
    <xf numFmtId="0" fontId="4" fillId="0" borderId="10" xfId="0" applyFont="1" applyBorder="1" applyAlignment="1">
      <alignment horizontal="center" vertical="center" wrapText="1"/>
    </xf>
    <xf numFmtId="0" fontId="5" fillId="7" borderId="7" xfId="0" applyFont="1" applyFill="1" applyBorder="1" applyAlignment="1">
      <alignment horizontal="center" vertical="center" wrapText="1"/>
    </xf>
    <xf numFmtId="0" fontId="5" fillId="11" borderId="10" xfId="0" applyFont="1" applyFill="1" applyBorder="1" applyAlignment="1">
      <alignment vertical="center" wrapText="1"/>
    </xf>
    <xf numFmtId="49" fontId="4" fillId="11" borderId="10" xfId="0" applyNumberFormat="1" applyFont="1" applyFill="1" applyBorder="1" applyAlignment="1">
      <alignment horizontal="center" vertical="center" wrapText="1"/>
    </xf>
    <xf numFmtId="0" fontId="3" fillId="11" borderId="1" xfId="0" applyFont="1" applyFill="1" applyBorder="1" applyAlignment="1">
      <alignment horizontal="center" vertical="center"/>
    </xf>
    <xf numFmtId="0" fontId="3" fillId="11" borderId="1" xfId="0" applyFont="1" applyFill="1" applyBorder="1" applyAlignment="1">
      <alignment vertical="center"/>
    </xf>
    <xf numFmtId="0" fontId="5" fillId="9" borderId="7" xfId="0" applyFont="1" applyFill="1" applyBorder="1" applyAlignment="1">
      <alignment horizontal="center" vertical="center" wrapText="1"/>
    </xf>
    <xf numFmtId="0" fontId="5" fillId="9" borderId="7" xfId="0" applyFont="1" applyFill="1" applyBorder="1" applyAlignment="1">
      <alignment vertical="center" wrapText="1"/>
    </xf>
    <xf numFmtId="49" fontId="4" fillId="9" borderId="7" xfId="0" applyNumberFormat="1" applyFont="1" applyFill="1" applyBorder="1" applyAlignment="1">
      <alignment horizontal="center" vertical="center" wrapText="1"/>
    </xf>
    <xf numFmtId="0" fontId="5" fillId="7" borderId="2" xfId="0" applyFont="1" applyFill="1" applyBorder="1" applyAlignment="1">
      <alignment vertical="center" wrapText="1"/>
    </xf>
    <xf numFmtId="0" fontId="5" fillId="7" borderId="2" xfId="0" applyFont="1" applyFill="1" applyBorder="1" applyAlignment="1">
      <alignment horizontal="center" vertical="center" wrapText="1"/>
    </xf>
    <xf numFmtId="0" fontId="5" fillId="11" borderId="7" xfId="0" applyFont="1" applyFill="1" applyBorder="1" applyAlignment="1">
      <alignment vertical="center" wrapText="1"/>
    </xf>
    <xf numFmtId="49" fontId="4" fillId="11" borderId="7" xfId="0" applyNumberFormat="1" applyFont="1" applyFill="1" applyBorder="1" applyAlignment="1">
      <alignment horizontal="center" vertical="center" wrapText="1"/>
    </xf>
    <xf numFmtId="0" fontId="5" fillId="0" borderId="9" xfId="0" applyFont="1" applyBorder="1" applyAlignment="1">
      <alignment horizontal="center" vertical="center"/>
    </xf>
    <xf numFmtId="0" fontId="8" fillId="10" borderId="2" xfId="0" applyFont="1" applyFill="1" applyBorder="1" applyAlignment="1">
      <alignment vertical="center" wrapText="1"/>
    </xf>
    <xf numFmtId="0" fontId="5" fillId="10" borderId="2" xfId="0" applyFont="1" applyFill="1" applyBorder="1" applyAlignment="1">
      <alignment horizontal="center" vertical="center" wrapText="1"/>
    </xf>
    <xf numFmtId="0" fontId="5" fillId="9" borderId="10" xfId="0" applyFont="1" applyFill="1" applyBorder="1" applyAlignment="1">
      <alignment vertical="center" wrapText="1"/>
    </xf>
    <xf numFmtId="49" fontId="4" fillId="9" borderId="10" xfId="0" applyNumberFormat="1" applyFont="1" applyFill="1" applyBorder="1" applyAlignment="1">
      <alignment horizontal="center" vertical="center" wrapText="1"/>
    </xf>
    <xf numFmtId="0" fontId="5" fillId="9" borderId="10"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9" borderId="1" xfId="0" applyFont="1" applyFill="1" applyBorder="1" applyAlignment="1">
      <alignment vertical="center" wrapText="1"/>
    </xf>
    <xf numFmtId="0" fontId="8" fillId="8" borderId="10" xfId="0" applyFont="1" applyFill="1" applyBorder="1" applyAlignment="1">
      <alignment horizontal="center" vertical="center" wrapText="1"/>
    </xf>
    <xf numFmtId="0" fontId="3" fillId="9" borderId="9" xfId="0" applyFont="1" applyFill="1" applyBorder="1" applyAlignment="1">
      <alignment horizontal="center" vertical="center"/>
    </xf>
    <xf numFmtId="0" fontId="18" fillId="7" borderId="10" xfId="5" applyFill="1" applyBorder="1" applyAlignment="1">
      <alignment vertical="center" wrapText="1"/>
    </xf>
    <xf numFmtId="0" fontId="3" fillId="0" borderId="4" xfId="0" applyFont="1" applyBorder="1" applyAlignment="1">
      <alignment vertical="center" wrapText="1"/>
    </xf>
    <xf numFmtId="0" fontId="4" fillId="0" borderId="0" xfId="0" applyFont="1"/>
    <xf numFmtId="0" fontId="3" fillId="0" borderId="0" xfId="0" applyFont="1" applyAlignment="1">
      <alignment horizontal="left" vertical="center"/>
    </xf>
    <xf numFmtId="0" fontId="3"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9" borderId="7" xfId="0" applyFont="1" applyFill="1" applyBorder="1" applyAlignment="1">
      <alignment horizontal="center" vertical="center" wrapText="1"/>
    </xf>
    <xf numFmtId="0" fontId="19" fillId="9" borderId="7" xfId="0" applyFont="1" applyFill="1" applyBorder="1" applyAlignment="1">
      <alignment vertical="center" wrapText="1"/>
    </xf>
    <xf numFmtId="0" fontId="5" fillId="9" borderId="7" xfId="0" applyFont="1" applyFill="1" applyBorder="1" applyAlignment="1">
      <alignment horizontal="center" vertical="center"/>
    </xf>
  </cellXfs>
  <cellStyles count="6">
    <cellStyle name="20% - Accent6 2" xfId="1" xr:uid="{BCEA5E05-E7AB-44FA-B778-D33E330F7882}"/>
    <cellStyle name="60% - Accent6 2" xfId="2" xr:uid="{C5B44E02-CF7C-41BE-AA66-1219834D33A3}"/>
    <cellStyle name="Hyperlink" xfId="5" builtinId="8"/>
    <cellStyle name="Neutraal 2" xfId="4" xr:uid="{8279BD1D-E353-4480-BB48-1E7715EB2BDC}"/>
    <cellStyle name="Standaard" xfId="0" builtinId="0"/>
    <cellStyle name="Standaard 2" xfId="3" xr:uid="{BCED13F9-F0C0-4DDC-8ED0-1D19537F283B}"/>
  </cellStyles>
  <dxfs count="3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border diagonalUp="0" diagonalDown="0"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alignment horizontal="general" vertical="center" textRotation="0" wrapText="1" indent="0" justifyLastLine="0" shrinkToFit="0" readingOrder="0"/>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rgb="FF000000"/>
        <name val="Arial"/>
        <family val="2"/>
        <scheme val="none"/>
      </font>
      <alignment horizontal="center" vertical="center" textRotation="0" wrapText="1" indent="0" justifyLastLine="0" shrinkToFit="0" readingOrder="0"/>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dxf>
    <dxf>
      <border outline="0">
        <bottom style="medium">
          <color indexed="64"/>
        </bottom>
      </border>
    </dxf>
    <dxf>
      <font>
        <b/>
        <i val="0"/>
        <strike val="0"/>
        <condense val="0"/>
        <extend val="0"/>
        <outline val="0"/>
        <shadow val="0"/>
        <u val="none"/>
        <vertAlign val="baseline"/>
        <sz val="11"/>
        <color auto="1"/>
        <name val="Calibri"/>
        <family val="2"/>
        <scheme val="minor"/>
      </font>
      <fill>
        <patternFill patternType="solid">
          <fgColor indexed="64"/>
          <bgColor theme="0"/>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0" defaultTableStyle="TableStyleMedium2" defaultPivotStyle="PivotStyleLight16"/>
  <colors>
    <mruColors>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162140A-F021-4171-90E9-83654CC776A8}" name="Tabel3" displayName="Tabel3" ref="A3:C41" totalsRowShown="0" headerRowDxfId="35" dataDxfId="33" headerRowBorderDxfId="34" tableBorderDxfId="32">
  <tableColumns count="3">
    <tableColumn id="1" xr3:uid="{25DA3CD1-722D-467A-8D42-8B30414CCE15}" name="Nr." dataDxfId="31"/>
    <tableColumn id="2" xr3:uid="{4B052E2B-A678-40A1-97A3-E434373F76C4}" name="Omschrijving" dataDxfId="30"/>
    <tableColumn id="3" xr3:uid="{85E80025-9590-40EF-A226-B53C123E1930}" name="Eis " dataDxfId="29"/>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eur-lex.europa.eu/legal-content/NL/TXT/?uri=CELEX:32024R1689" TargetMode="External"/><Relationship Id="rId1" Type="http://schemas.openxmlformats.org/officeDocument/2006/relationships/hyperlink" Target="https://eur-lex.europa.eu/legal-content/NL/TXT/?uri=CELEX:32024R1689" TargetMode="Externa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FA6BA-FC18-4035-8638-D0F836311EA6}">
  <sheetPr>
    <tabColor theme="8"/>
  </sheetPr>
  <dimension ref="A1:GZ88"/>
  <sheetViews>
    <sheetView zoomScaleNormal="100" workbookViewId="0">
      <pane ySplit="3" topLeftCell="A4" activePane="bottomLeft" state="frozen"/>
      <selection pane="bottomLeft" activeCell="B5" sqref="B5"/>
    </sheetView>
  </sheetViews>
  <sheetFormatPr defaultColWidth="8.7109375" defaultRowHeight="39.950000000000003" customHeight="1" x14ac:dyDescent="0.25"/>
  <cols>
    <col min="1" max="1" width="5.7109375" style="25" customWidth="1"/>
    <col min="2" max="2" width="160.42578125" style="7" customWidth="1"/>
    <col min="3" max="5" width="10.7109375" style="25" customWidth="1"/>
  </cols>
  <sheetData>
    <row r="1" spans="1:5" ht="15" customHeight="1" x14ac:dyDescent="0.25">
      <c r="A1" s="23" t="s">
        <v>0</v>
      </c>
      <c r="B1" s="33"/>
      <c r="C1" s="27"/>
    </row>
    <row r="2" spans="1:5" ht="15" customHeight="1" thickBot="1" x14ac:dyDescent="0.3">
      <c r="A2" s="24"/>
      <c r="B2" s="153"/>
      <c r="C2" s="27"/>
    </row>
    <row r="3" spans="1:5" ht="39.950000000000003" customHeight="1" thickBot="1" x14ac:dyDescent="0.3">
      <c r="A3" s="76" t="s">
        <v>1</v>
      </c>
      <c r="B3" s="77" t="s">
        <v>2</v>
      </c>
      <c r="C3" s="76" t="s">
        <v>3</v>
      </c>
      <c r="D3" s="76" t="s">
        <v>4</v>
      </c>
      <c r="E3" s="76" t="s">
        <v>5</v>
      </c>
    </row>
    <row r="4" spans="1:5" ht="39.950000000000003" customHeight="1" thickBot="1" x14ac:dyDescent="0.3">
      <c r="A4" s="95"/>
      <c r="B4" s="96" t="s">
        <v>261</v>
      </c>
      <c r="C4" s="97"/>
      <c r="D4" s="97"/>
      <c r="E4" s="97"/>
    </row>
    <row r="5" spans="1:5" ht="127.5" customHeight="1" thickBot="1" x14ac:dyDescent="0.3">
      <c r="A5" s="82">
        <v>1</v>
      </c>
      <c r="B5" s="92" t="s">
        <v>262</v>
      </c>
      <c r="C5" s="71" t="s">
        <v>8</v>
      </c>
      <c r="D5" s="71" t="s">
        <v>27</v>
      </c>
      <c r="E5" s="71"/>
    </row>
    <row r="6" spans="1:5" ht="39.950000000000003" customHeight="1" thickBot="1" x14ac:dyDescent="0.3">
      <c r="A6" s="81">
        <f>A5+1</f>
        <v>2</v>
      </c>
      <c r="B6" s="119" t="s">
        <v>267</v>
      </c>
      <c r="C6" s="70" t="s">
        <v>8</v>
      </c>
      <c r="D6" s="70" t="s">
        <v>9</v>
      </c>
      <c r="E6" s="127"/>
    </row>
    <row r="7" spans="1:5" ht="39.950000000000003" customHeight="1" thickBot="1" x14ac:dyDescent="0.3">
      <c r="A7" s="82">
        <f>A6+1</f>
        <v>3</v>
      </c>
      <c r="B7" s="92" t="s">
        <v>266</v>
      </c>
      <c r="C7" s="71" t="s">
        <v>8</v>
      </c>
      <c r="D7" s="71" t="s">
        <v>9</v>
      </c>
      <c r="E7" s="71"/>
    </row>
    <row r="8" spans="1:5" ht="39.950000000000003" customHeight="1" thickBot="1" x14ac:dyDescent="0.3">
      <c r="A8" s="81">
        <f>A7+1</f>
        <v>4</v>
      </c>
      <c r="B8" s="119" t="s">
        <v>263</v>
      </c>
      <c r="C8" s="70" t="s">
        <v>8</v>
      </c>
      <c r="D8" s="70" t="s">
        <v>9</v>
      </c>
      <c r="E8" s="127"/>
    </row>
    <row r="9" spans="1:5" ht="39.950000000000003" customHeight="1" thickBot="1" x14ac:dyDescent="0.3">
      <c r="A9" s="95"/>
      <c r="B9" s="96" t="s">
        <v>6</v>
      </c>
      <c r="C9" s="97"/>
      <c r="D9" s="97"/>
      <c r="E9" s="97"/>
    </row>
    <row r="10" spans="1:5" ht="55.5" customHeight="1" thickBot="1" x14ac:dyDescent="0.3">
      <c r="A10" s="82">
        <f>A8+1</f>
        <v>5</v>
      </c>
      <c r="B10" s="92" t="s">
        <v>7</v>
      </c>
      <c r="C10" s="71" t="s">
        <v>8</v>
      </c>
      <c r="D10" s="71" t="s">
        <v>9</v>
      </c>
      <c r="E10" s="71"/>
    </row>
    <row r="11" spans="1:5" ht="39.950000000000003" customHeight="1" thickBot="1" x14ac:dyDescent="0.3">
      <c r="A11" s="81">
        <f>A10+1</f>
        <v>6</v>
      </c>
      <c r="B11" s="119" t="s">
        <v>10</v>
      </c>
      <c r="C11" s="70" t="s">
        <v>8</v>
      </c>
      <c r="D11" s="70" t="s">
        <v>9</v>
      </c>
      <c r="E11" s="127"/>
    </row>
    <row r="12" spans="1:5" ht="149.25" customHeight="1" thickBot="1" x14ac:dyDescent="0.3">
      <c r="A12" s="82">
        <f>A11+1</f>
        <v>7</v>
      </c>
      <c r="B12" s="92" t="s">
        <v>11</v>
      </c>
      <c r="C12" s="71" t="s">
        <v>8</v>
      </c>
      <c r="D12" s="71" t="s">
        <v>9</v>
      </c>
      <c r="E12" s="71"/>
    </row>
    <row r="13" spans="1:5" ht="39.950000000000003" customHeight="1" thickBot="1" x14ac:dyDescent="0.3">
      <c r="A13" s="81">
        <f>A12+1</f>
        <v>8</v>
      </c>
      <c r="B13" s="119" t="s">
        <v>12</v>
      </c>
      <c r="C13" s="70" t="s">
        <v>8</v>
      </c>
      <c r="D13" s="70" t="s">
        <v>9</v>
      </c>
      <c r="E13" s="127"/>
    </row>
    <row r="14" spans="1:5" ht="39.950000000000003" customHeight="1" thickBot="1" x14ac:dyDescent="0.3">
      <c r="A14" s="82">
        <f t="shared" ref="A14" si="0">A13+1</f>
        <v>9</v>
      </c>
      <c r="B14" s="92" t="s">
        <v>13</v>
      </c>
      <c r="C14" s="71" t="s">
        <v>8</v>
      </c>
      <c r="D14" s="71" t="s">
        <v>9</v>
      </c>
      <c r="E14" s="71"/>
    </row>
    <row r="15" spans="1:5" ht="39.950000000000003" customHeight="1" thickBot="1" x14ac:dyDescent="0.3">
      <c r="A15" s="81">
        <f t="shared" ref="A15:A20" si="1">A14+1</f>
        <v>10</v>
      </c>
      <c r="B15" s="119" t="s">
        <v>14</v>
      </c>
      <c r="C15" s="70" t="s">
        <v>8</v>
      </c>
      <c r="D15" s="70" t="s">
        <v>9</v>
      </c>
      <c r="E15" s="127"/>
    </row>
    <row r="16" spans="1:5" ht="39.950000000000003" customHeight="1" thickBot="1" x14ac:dyDescent="0.3">
      <c r="A16" s="82">
        <f t="shared" si="1"/>
        <v>11</v>
      </c>
      <c r="B16" s="92" t="s">
        <v>15</v>
      </c>
      <c r="C16" s="71" t="s">
        <v>8</v>
      </c>
      <c r="D16" s="71" t="s">
        <v>9</v>
      </c>
      <c r="E16" s="71"/>
    </row>
    <row r="17" spans="1:208" ht="39.950000000000003" customHeight="1" thickBot="1" x14ac:dyDescent="0.3">
      <c r="A17" s="81">
        <f t="shared" si="1"/>
        <v>12</v>
      </c>
      <c r="B17" s="119" t="s">
        <v>16</v>
      </c>
      <c r="C17" s="70" t="s">
        <v>3</v>
      </c>
      <c r="D17" s="70" t="s">
        <v>9</v>
      </c>
      <c r="E17" s="127"/>
    </row>
    <row r="18" spans="1:208" ht="39.950000000000003" customHeight="1" thickBot="1" x14ac:dyDescent="0.3">
      <c r="A18" s="82">
        <f t="shared" si="1"/>
        <v>13</v>
      </c>
      <c r="B18" s="92" t="s">
        <v>17</v>
      </c>
      <c r="C18" s="71" t="s">
        <v>3</v>
      </c>
      <c r="D18" s="71" t="s">
        <v>9</v>
      </c>
      <c r="E18" s="71"/>
    </row>
    <row r="19" spans="1:208" ht="39.950000000000003" customHeight="1" thickBot="1" x14ac:dyDescent="0.3">
      <c r="A19" s="81">
        <f t="shared" si="1"/>
        <v>14</v>
      </c>
      <c r="B19" s="119" t="s">
        <v>18</v>
      </c>
      <c r="C19" s="70" t="s">
        <v>3</v>
      </c>
      <c r="D19" s="70" t="s">
        <v>9</v>
      </c>
      <c r="E19" s="127"/>
    </row>
    <row r="20" spans="1:208" ht="39.950000000000003" customHeight="1" thickBot="1" x14ac:dyDescent="0.3">
      <c r="A20" s="82">
        <f t="shared" si="1"/>
        <v>15</v>
      </c>
      <c r="B20" s="92" t="s">
        <v>19</v>
      </c>
      <c r="C20" s="71" t="s">
        <v>8</v>
      </c>
      <c r="D20" s="71" t="s">
        <v>9</v>
      </c>
      <c r="E20" s="71"/>
    </row>
    <row r="21" spans="1:208" ht="39.950000000000003" customHeight="1" thickBot="1" x14ac:dyDescent="0.3">
      <c r="A21" s="81">
        <f>A20+1</f>
        <v>16</v>
      </c>
      <c r="B21" s="119" t="s">
        <v>20</v>
      </c>
      <c r="C21" s="70" t="s">
        <v>8</v>
      </c>
      <c r="D21" s="70" t="s">
        <v>9</v>
      </c>
      <c r="E21" s="127"/>
    </row>
    <row r="22" spans="1:208" ht="39.950000000000003" customHeight="1" thickBot="1" x14ac:dyDescent="0.3">
      <c r="A22" s="82">
        <f>A21+1</f>
        <v>17</v>
      </c>
      <c r="B22" s="92" t="s">
        <v>21</v>
      </c>
      <c r="C22" s="71" t="s">
        <v>8</v>
      </c>
      <c r="D22" s="71" t="s">
        <v>9</v>
      </c>
      <c r="E22" s="71"/>
    </row>
    <row r="23" spans="1:208" ht="68.25" customHeight="1" thickBot="1" x14ac:dyDescent="0.3">
      <c r="A23" s="81">
        <f>A22+1</f>
        <v>18</v>
      </c>
      <c r="B23" s="119" t="s">
        <v>22</v>
      </c>
      <c r="C23" s="70" t="s">
        <v>8</v>
      </c>
      <c r="D23" s="70" t="s">
        <v>9</v>
      </c>
      <c r="E23" s="127"/>
    </row>
    <row r="24" spans="1:208" s="120" customFormat="1" ht="57.75" customHeight="1" thickBot="1" x14ac:dyDescent="0.25">
      <c r="A24" s="82">
        <f>A23+1</f>
        <v>19</v>
      </c>
      <c r="B24" s="92" t="s">
        <v>23</v>
      </c>
      <c r="C24" s="71" t="s">
        <v>8</v>
      </c>
      <c r="D24" s="71" t="s">
        <v>9</v>
      </c>
      <c r="E24" s="71"/>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22"/>
      <c r="DL24" s="22"/>
      <c r="DM24" s="22"/>
      <c r="DN24" s="22"/>
      <c r="DO24" s="22"/>
      <c r="DP24" s="22"/>
      <c r="DQ24" s="22"/>
      <c r="DR24" s="22"/>
      <c r="DS24" s="22"/>
      <c r="DT24" s="22"/>
      <c r="DU24" s="22"/>
      <c r="DV24" s="22"/>
      <c r="DW24" s="22"/>
      <c r="DX24" s="22"/>
      <c r="DY24" s="22"/>
      <c r="DZ24" s="22"/>
      <c r="EA24" s="22"/>
      <c r="EB24" s="22"/>
      <c r="EC24" s="22"/>
      <c r="ED24" s="22"/>
      <c r="EE24" s="22"/>
      <c r="EF24" s="22"/>
      <c r="EG24" s="22"/>
      <c r="EH24" s="22"/>
      <c r="EI24" s="22"/>
      <c r="EJ24" s="22"/>
      <c r="EK24" s="22"/>
      <c r="EL24" s="22"/>
      <c r="EM24" s="22"/>
      <c r="EN24" s="22"/>
      <c r="EO24" s="22"/>
      <c r="EP24" s="22"/>
      <c r="EQ24" s="22"/>
      <c r="ER24" s="22"/>
      <c r="ES24" s="22"/>
      <c r="ET24" s="22"/>
      <c r="EU24" s="22"/>
      <c r="EV24" s="22"/>
      <c r="EW24" s="22"/>
      <c r="EX24" s="22"/>
      <c r="EY24" s="22"/>
      <c r="EZ24" s="22"/>
      <c r="FA24" s="22"/>
      <c r="FB24" s="22"/>
      <c r="FC24" s="22"/>
      <c r="FD24" s="22"/>
      <c r="FE24" s="22"/>
      <c r="FF24" s="22"/>
      <c r="FG24" s="22"/>
      <c r="FH24" s="22"/>
      <c r="FI24" s="22"/>
      <c r="FJ24" s="22"/>
      <c r="FK24" s="22"/>
      <c r="FL24" s="22"/>
      <c r="FM24" s="22"/>
      <c r="FN24" s="22"/>
      <c r="FO24" s="22"/>
      <c r="FP24" s="22"/>
      <c r="FQ24" s="22"/>
      <c r="FR24" s="22"/>
      <c r="FS24" s="22"/>
      <c r="FT24" s="22"/>
      <c r="FU24" s="22"/>
      <c r="FV24" s="22"/>
      <c r="FW24" s="22"/>
      <c r="FX24" s="22"/>
      <c r="FY24" s="22"/>
      <c r="FZ24" s="22"/>
      <c r="GA24" s="22"/>
      <c r="GB24" s="22"/>
      <c r="GC24" s="22"/>
      <c r="GD24" s="22"/>
      <c r="GE24" s="22"/>
      <c r="GF24" s="22"/>
      <c r="GG24" s="22"/>
      <c r="GH24" s="22"/>
      <c r="GI24" s="22"/>
      <c r="GJ24" s="22"/>
      <c r="GK24" s="22"/>
      <c r="GL24" s="22"/>
      <c r="GM24" s="22"/>
      <c r="GN24" s="22"/>
      <c r="GO24" s="22"/>
      <c r="GP24" s="22"/>
      <c r="GQ24" s="22"/>
      <c r="GR24" s="22"/>
      <c r="GS24" s="22"/>
      <c r="GT24" s="22"/>
      <c r="GU24" s="22"/>
      <c r="GV24" s="22"/>
      <c r="GW24" s="22"/>
      <c r="GX24" s="22"/>
      <c r="GY24" s="22"/>
      <c r="GZ24" s="22"/>
    </row>
    <row r="25" spans="1:208" ht="39.950000000000003" customHeight="1" thickBot="1" x14ac:dyDescent="0.3">
      <c r="A25" s="81">
        <f>A24+1</f>
        <v>20</v>
      </c>
      <c r="B25" s="152" t="s">
        <v>24</v>
      </c>
      <c r="C25" s="70" t="s">
        <v>8</v>
      </c>
      <c r="D25" s="70" t="s">
        <v>9</v>
      </c>
      <c r="E25" s="127"/>
    </row>
    <row r="26" spans="1:208" ht="104.25" customHeight="1" thickBot="1" x14ac:dyDescent="0.3">
      <c r="A26" s="82">
        <f>A25+1</f>
        <v>21</v>
      </c>
      <c r="B26" s="92" t="s">
        <v>25</v>
      </c>
      <c r="C26" s="71" t="s">
        <v>8</v>
      </c>
      <c r="D26" s="71" t="s">
        <v>9</v>
      </c>
      <c r="E26" s="71"/>
    </row>
    <row r="27" spans="1:208" ht="39.950000000000003" customHeight="1" thickBot="1" x14ac:dyDescent="0.3">
      <c r="A27" s="81">
        <f>A26+1</f>
        <v>22</v>
      </c>
      <c r="B27" s="119" t="s">
        <v>26</v>
      </c>
      <c r="C27" s="70" t="s">
        <v>8</v>
      </c>
      <c r="D27" s="70" t="s">
        <v>27</v>
      </c>
      <c r="E27" s="127"/>
    </row>
    <row r="28" spans="1:208" ht="60" customHeight="1" thickBot="1" x14ac:dyDescent="0.3">
      <c r="A28" s="82">
        <f>A27+1</f>
        <v>23</v>
      </c>
      <c r="B28" s="92" t="s">
        <v>28</v>
      </c>
      <c r="C28" s="71" t="s">
        <v>8</v>
      </c>
      <c r="D28" s="71" t="s">
        <v>27</v>
      </c>
      <c r="E28" s="71"/>
    </row>
    <row r="29" spans="1:208" ht="80.099999999999994" customHeight="1" thickBot="1" x14ac:dyDescent="0.3">
      <c r="A29" s="81">
        <f>A28+1</f>
        <v>24</v>
      </c>
      <c r="B29" s="119" t="s">
        <v>29</v>
      </c>
      <c r="C29" s="70" t="s">
        <v>8</v>
      </c>
      <c r="D29" s="70" t="s">
        <v>27</v>
      </c>
      <c r="E29" s="127"/>
    </row>
    <row r="30" spans="1:208" ht="39.950000000000003" customHeight="1" thickBot="1" x14ac:dyDescent="0.3">
      <c r="A30" s="82">
        <f>A29+1</f>
        <v>25</v>
      </c>
      <c r="B30" s="92" t="s">
        <v>30</v>
      </c>
      <c r="C30" s="71" t="s">
        <v>3</v>
      </c>
      <c r="D30" s="71" t="s">
        <v>9</v>
      </c>
      <c r="E30" s="71"/>
    </row>
    <row r="31" spans="1:208" ht="39.950000000000003" customHeight="1" thickBot="1" x14ac:dyDescent="0.3">
      <c r="A31" s="81">
        <f>A30+1</f>
        <v>26</v>
      </c>
      <c r="B31" s="119" t="s">
        <v>31</v>
      </c>
      <c r="C31" s="70" t="s">
        <v>8</v>
      </c>
      <c r="D31" s="70" t="s">
        <v>9</v>
      </c>
      <c r="E31" s="127"/>
    </row>
    <row r="32" spans="1:208" ht="39.950000000000003" customHeight="1" thickBot="1" x14ac:dyDescent="0.3">
      <c r="A32" s="82">
        <f t="shared" ref="A32" si="2">A31+1</f>
        <v>27</v>
      </c>
      <c r="B32" s="92" t="s">
        <v>32</v>
      </c>
      <c r="C32" s="71" t="s">
        <v>3</v>
      </c>
      <c r="D32" s="71" t="s">
        <v>9</v>
      </c>
      <c r="E32" s="71"/>
    </row>
    <row r="33" spans="1:5" ht="39.950000000000003" customHeight="1" thickBot="1" x14ac:dyDescent="0.3">
      <c r="A33" s="81">
        <f>A32+1</f>
        <v>28</v>
      </c>
      <c r="B33" s="119" t="s">
        <v>33</v>
      </c>
      <c r="C33" s="70"/>
      <c r="D33" s="70"/>
      <c r="E33" s="70"/>
    </row>
    <row r="34" spans="1:5" ht="39.950000000000003" customHeight="1" thickBot="1" x14ac:dyDescent="0.3">
      <c r="A34" s="82">
        <f>A33+1</f>
        <v>29</v>
      </c>
      <c r="B34" s="92" t="s">
        <v>34</v>
      </c>
      <c r="C34" s="71"/>
      <c r="D34" s="71"/>
      <c r="E34" s="71"/>
    </row>
    <row r="35" spans="1:5" ht="86.25" customHeight="1" thickBot="1" x14ac:dyDescent="0.3">
      <c r="A35" s="81">
        <f>A34+1</f>
        <v>30</v>
      </c>
      <c r="B35" s="119" t="s">
        <v>35</v>
      </c>
      <c r="C35" s="70" t="s">
        <v>8</v>
      </c>
      <c r="D35" s="70" t="s">
        <v>9</v>
      </c>
      <c r="E35" s="127"/>
    </row>
    <row r="36" spans="1:5" ht="39.950000000000003" customHeight="1" thickBot="1" x14ac:dyDescent="0.3">
      <c r="A36" s="82">
        <f t="shared" ref="A36:A40" si="3">A35+1</f>
        <v>31</v>
      </c>
      <c r="B36" s="92" t="s">
        <v>36</v>
      </c>
      <c r="C36" s="71" t="s">
        <v>8</v>
      </c>
      <c r="D36" s="71" t="s">
        <v>9</v>
      </c>
      <c r="E36" s="71"/>
    </row>
    <row r="37" spans="1:5" ht="39.950000000000003" customHeight="1" thickBot="1" x14ac:dyDescent="0.3">
      <c r="A37" s="81">
        <f t="shared" si="3"/>
        <v>32</v>
      </c>
      <c r="B37" s="119" t="s">
        <v>37</v>
      </c>
      <c r="C37" s="70" t="s">
        <v>8</v>
      </c>
      <c r="D37" s="70" t="s">
        <v>9</v>
      </c>
      <c r="E37" s="127"/>
    </row>
    <row r="38" spans="1:5" ht="39.950000000000003" customHeight="1" thickBot="1" x14ac:dyDescent="0.3">
      <c r="A38" s="82">
        <f t="shared" si="3"/>
        <v>33</v>
      </c>
      <c r="B38" s="92" t="s">
        <v>38</v>
      </c>
      <c r="C38" s="71" t="s">
        <v>8</v>
      </c>
      <c r="D38" s="71" t="s">
        <v>9</v>
      </c>
      <c r="E38" s="71"/>
    </row>
    <row r="39" spans="1:5" ht="39.950000000000003" customHeight="1" thickBot="1" x14ac:dyDescent="0.3">
      <c r="A39" s="81">
        <f t="shared" si="3"/>
        <v>34</v>
      </c>
      <c r="B39" s="119" t="s">
        <v>39</v>
      </c>
      <c r="C39" s="70" t="s">
        <v>8</v>
      </c>
      <c r="D39" s="70" t="s">
        <v>9</v>
      </c>
      <c r="E39" s="127"/>
    </row>
    <row r="40" spans="1:5" ht="94.5" customHeight="1" thickBot="1" x14ac:dyDescent="0.3">
      <c r="A40" s="82">
        <f t="shared" si="3"/>
        <v>35</v>
      </c>
      <c r="B40" s="92" t="s">
        <v>40</v>
      </c>
      <c r="C40" s="71" t="s">
        <v>8</v>
      </c>
      <c r="D40" s="71" t="s">
        <v>9</v>
      </c>
      <c r="E40" s="71"/>
    </row>
    <row r="41" spans="1:5" ht="39.950000000000003" customHeight="1" thickBot="1" x14ac:dyDescent="0.3">
      <c r="A41" s="81">
        <f t="shared" ref="A41" si="4">A40+1</f>
        <v>36</v>
      </c>
      <c r="B41" s="119" t="s">
        <v>41</v>
      </c>
      <c r="C41" s="70" t="s">
        <v>8</v>
      </c>
      <c r="D41" s="70" t="s">
        <v>9</v>
      </c>
      <c r="E41" s="127"/>
    </row>
    <row r="42" spans="1:5" ht="39.950000000000003" customHeight="1" thickBot="1" x14ac:dyDescent="0.3">
      <c r="A42" s="82">
        <f>A41+1</f>
        <v>37</v>
      </c>
      <c r="B42" s="92" t="s">
        <v>42</v>
      </c>
      <c r="C42" s="71" t="s">
        <v>8</v>
      </c>
      <c r="D42" s="71" t="s">
        <v>9</v>
      </c>
      <c r="E42" s="71"/>
    </row>
    <row r="43" spans="1:5" ht="39.950000000000003" customHeight="1" thickBot="1" x14ac:dyDescent="0.3">
      <c r="A43" s="81">
        <f>A42+1</f>
        <v>38</v>
      </c>
      <c r="B43" s="119" t="s">
        <v>43</v>
      </c>
      <c r="C43" s="70" t="s">
        <v>8</v>
      </c>
      <c r="D43" s="70" t="s">
        <v>9</v>
      </c>
      <c r="E43" s="127"/>
    </row>
    <row r="44" spans="1:5" ht="39.950000000000003" customHeight="1" thickBot="1" x14ac:dyDescent="0.3">
      <c r="A44" s="82">
        <f>A43+1</f>
        <v>39</v>
      </c>
      <c r="B44" s="92" t="s">
        <v>44</v>
      </c>
      <c r="C44" s="71" t="s">
        <v>8</v>
      </c>
      <c r="D44" s="71" t="s">
        <v>9</v>
      </c>
      <c r="E44" s="71"/>
    </row>
    <row r="45" spans="1:5" ht="39.950000000000003" customHeight="1" thickBot="1" x14ac:dyDescent="0.3">
      <c r="A45" s="155">
        <f>A44+1</f>
        <v>40</v>
      </c>
      <c r="B45" s="156" t="s">
        <v>45</v>
      </c>
      <c r="C45" s="85" t="s">
        <v>3</v>
      </c>
      <c r="D45" s="85" t="s">
        <v>9</v>
      </c>
      <c r="E45" s="93"/>
    </row>
    <row r="46" spans="1:5" ht="39.950000000000003" customHeight="1" thickBot="1" x14ac:dyDescent="0.3">
      <c r="A46" s="83"/>
      <c r="B46" s="75" t="s">
        <v>46</v>
      </c>
      <c r="C46" s="74"/>
      <c r="D46" s="74"/>
      <c r="E46" s="83"/>
    </row>
    <row r="47" spans="1:5" ht="93" customHeight="1" thickBot="1" x14ac:dyDescent="0.3">
      <c r="A47" s="81">
        <f>A45+1</f>
        <v>41</v>
      </c>
      <c r="B47" s="119" t="s">
        <v>47</v>
      </c>
      <c r="C47" s="70" t="s">
        <v>8</v>
      </c>
      <c r="D47" s="70" t="s">
        <v>9</v>
      </c>
      <c r="E47" s="127"/>
    </row>
    <row r="48" spans="1:5" ht="39.950000000000003" customHeight="1" thickBot="1" x14ac:dyDescent="0.3">
      <c r="A48" s="82">
        <f>A47+1</f>
        <v>42</v>
      </c>
      <c r="B48" s="92" t="s">
        <v>48</v>
      </c>
      <c r="C48" s="71" t="s">
        <v>3</v>
      </c>
      <c r="D48" s="71" t="s">
        <v>9</v>
      </c>
      <c r="E48" s="71"/>
    </row>
    <row r="49" spans="1:5" ht="39.950000000000003" customHeight="1" thickBot="1" x14ac:dyDescent="0.3">
      <c r="A49" s="81">
        <f t="shared" ref="A49:A51" si="5">A48+1</f>
        <v>43</v>
      </c>
      <c r="B49" s="154" t="s">
        <v>49</v>
      </c>
      <c r="C49" s="70" t="s">
        <v>3</v>
      </c>
      <c r="D49" s="70" t="s">
        <v>9</v>
      </c>
      <c r="E49" s="127"/>
    </row>
    <row r="50" spans="1:5" ht="39.950000000000003" customHeight="1" thickBot="1" x14ac:dyDescent="0.3">
      <c r="A50" s="82">
        <f t="shared" si="5"/>
        <v>44</v>
      </c>
      <c r="B50" s="92" t="s">
        <v>50</v>
      </c>
      <c r="C50" s="71" t="s">
        <v>3</v>
      </c>
      <c r="D50" s="71" t="s">
        <v>9</v>
      </c>
      <c r="E50" s="71"/>
    </row>
    <row r="51" spans="1:5" ht="39.950000000000003" customHeight="1" thickBot="1" x14ac:dyDescent="0.3">
      <c r="A51" s="81">
        <f t="shared" si="5"/>
        <v>45</v>
      </c>
      <c r="B51" s="119" t="s">
        <v>51</v>
      </c>
      <c r="C51" s="70" t="s">
        <v>3</v>
      </c>
      <c r="D51" s="70" t="s">
        <v>9</v>
      </c>
      <c r="E51" s="127"/>
    </row>
    <row r="52" spans="1:5" ht="39.950000000000003" customHeight="1" thickBot="1" x14ac:dyDescent="0.3">
      <c r="A52" s="82">
        <f>A51+1</f>
        <v>46</v>
      </c>
      <c r="B52" s="92" t="s">
        <v>52</v>
      </c>
      <c r="C52" s="71" t="s">
        <v>3</v>
      </c>
      <c r="D52" s="71" t="s">
        <v>9</v>
      </c>
      <c r="E52" s="71"/>
    </row>
    <row r="53" spans="1:5" ht="39.950000000000003" customHeight="1" thickBot="1" x14ac:dyDescent="0.3">
      <c r="A53" s="81">
        <f t="shared" ref="A53:A54" si="6">A52+1</f>
        <v>47</v>
      </c>
      <c r="B53" s="119" t="s">
        <v>53</v>
      </c>
      <c r="C53" s="70" t="s">
        <v>3</v>
      </c>
      <c r="D53" s="70" t="s">
        <v>9</v>
      </c>
      <c r="E53" s="127"/>
    </row>
    <row r="54" spans="1:5" ht="39.950000000000003" customHeight="1" thickBot="1" x14ac:dyDescent="0.3">
      <c r="A54" s="82">
        <f t="shared" si="6"/>
        <v>48</v>
      </c>
      <c r="B54" s="92" t="s">
        <v>54</v>
      </c>
      <c r="C54" s="71" t="s">
        <v>3</v>
      </c>
      <c r="D54" s="71" t="s">
        <v>9</v>
      </c>
      <c r="E54" s="71"/>
    </row>
    <row r="55" spans="1:5" ht="39.950000000000003" customHeight="1" thickBot="1" x14ac:dyDescent="0.3">
      <c r="A55" s="83"/>
      <c r="B55" s="75" t="s">
        <v>55</v>
      </c>
      <c r="C55" s="74"/>
      <c r="D55" s="74"/>
      <c r="E55" s="83"/>
    </row>
    <row r="56" spans="1:5" ht="39.950000000000003" customHeight="1" thickBot="1" x14ac:dyDescent="0.3">
      <c r="A56" s="81">
        <f>A54+1</f>
        <v>49</v>
      </c>
      <c r="B56" s="119" t="s">
        <v>56</v>
      </c>
      <c r="C56" s="70" t="s">
        <v>3</v>
      </c>
      <c r="D56" s="70" t="s">
        <v>9</v>
      </c>
      <c r="E56" s="127"/>
    </row>
    <row r="57" spans="1:5" ht="98.25" customHeight="1" thickBot="1" x14ac:dyDescent="0.3">
      <c r="A57" s="82">
        <f>A56+1</f>
        <v>50</v>
      </c>
      <c r="B57" s="92" t="s">
        <v>57</v>
      </c>
      <c r="C57" s="71" t="s">
        <v>3</v>
      </c>
      <c r="D57" s="71" t="s">
        <v>9</v>
      </c>
      <c r="E57" s="71"/>
    </row>
    <row r="58" spans="1:5" ht="39.950000000000003" customHeight="1" thickBot="1" x14ac:dyDescent="0.3">
      <c r="A58" s="81">
        <f t="shared" ref="A58:A61" si="7">A57+1</f>
        <v>51</v>
      </c>
      <c r="B58" s="119" t="s">
        <v>58</v>
      </c>
      <c r="C58" s="70" t="s">
        <v>3</v>
      </c>
      <c r="D58" s="70" t="s">
        <v>9</v>
      </c>
      <c r="E58" s="127"/>
    </row>
    <row r="59" spans="1:5" ht="39.950000000000003" customHeight="1" thickBot="1" x14ac:dyDescent="0.3">
      <c r="A59" s="83"/>
      <c r="B59" s="75" t="s">
        <v>59</v>
      </c>
      <c r="C59" s="74"/>
      <c r="D59" s="74"/>
      <c r="E59" s="83"/>
    </row>
    <row r="60" spans="1:5" ht="39.950000000000003" customHeight="1" thickBot="1" x14ac:dyDescent="0.3">
      <c r="A60" s="82">
        <f>A58+1</f>
        <v>52</v>
      </c>
      <c r="B60" s="92" t="s">
        <v>60</v>
      </c>
      <c r="C60" s="71" t="s">
        <v>3</v>
      </c>
      <c r="D60" s="71" t="s">
        <v>9</v>
      </c>
      <c r="E60" s="71"/>
    </row>
    <row r="61" spans="1:5" ht="39.950000000000003" customHeight="1" thickBot="1" x14ac:dyDescent="0.3">
      <c r="A61" s="81">
        <f t="shared" si="7"/>
        <v>53</v>
      </c>
      <c r="B61" s="119" t="s">
        <v>61</v>
      </c>
      <c r="C61" s="70" t="s">
        <v>3</v>
      </c>
      <c r="D61" s="70" t="s">
        <v>9</v>
      </c>
      <c r="E61" s="127"/>
    </row>
    <row r="62" spans="1:5" ht="39.950000000000003" customHeight="1" thickBot="1" x14ac:dyDescent="0.3">
      <c r="A62" s="82">
        <f>A61+1</f>
        <v>54</v>
      </c>
      <c r="B62" s="92" t="s">
        <v>62</v>
      </c>
      <c r="C62" s="71" t="s">
        <v>3</v>
      </c>
      <c r="D62" s="71" t="s">
        <v>9</v>
      </c>
      <c r="E62" s="71"/>
    </row>
    <row r="63" spans="1:5" ht="39.950000000000003" customHeight="1" thickBot="1" x14ac:dyDescent="0.3">
      <c r="A63" s="83"/>
      <c r="B63" s="75" t="s">
        <v>63</v>
      </c>
      <c r="C63" s="74"/>
      <c r="D63" s="74"/>
      <c r="E63" s="83"/>
    </row>
    <row r="64" spans="1:5" ht="39.950000000000003" customHeight="1" thickBot="1" x14ac:dyDescent="0.3">
      <c r="A64" s="81">
        <f>A62+1</f>
        <v>55</v>
      </c>
      <c r="B64" s="119" t="s">
        <v>64</v>
      </c>
      <c r="C64" s="70" t="s">
        <v>3</v>
      </c>
      <c r="D64" s="70" t="s">
        <v>9</v>
      </c>
      <c r="E64" s="127"/>
    </row>
    <row r="65" spans="1:5" ht="39.950000000000003" customHeight="1" thickBot="1" x14ac:dyDescent="0.3">
      <c r="A65" s="82">
        <f t="shared" ref="A65:A68" si="8">A64+1</f>
        <v>56</v>
      </c>
      <c r="B65" s="92" t="s">
        <v>65</v>
      </c>
      <c r="C65" s="71" t="s">
        <v>3</v>
      </c>
      <c r="D65" s="71" t="s">
        <v>9</v>
      </c>
      <c r="E65" s="71"/>
    </row>
    <row r="66" spans="1:5" ht="39.950000000000003" customHeight="1" thickBot="1" x14ac:dyDescent="0.3">
      <c r="A66" s="81">
        <f t="shared" si="8"/>
        <v>57</v>
      </c>
      <c r="B66" s="119" t="s">
        <v>66</v>
      </c>
      <c r="C66" s="70" t="s">
        <v>3</v>
      </c>
      <c r="D66" s="70" t="s">
        <v>9</v>
      </c>
      <c r="E66" s="127"/>
    </row>
    <row r="67" spans="1:5" ht="39.950000000000003" customHeight="1" thickBot="1" x14ac:dyDescent="0.3">
      <c r="A67" s="82">
        <f t="shared" si="8"/>
        <v>58</v>
      </c>
      <c r="B67" s="92" t="s">
        <v>67</v>
      </c>
      <c r="C67" s="71" t="s">
        <v>3</v>
      </c>
      <c r="D67" s="71" t="s">
        <v>9</v>
      </c>
      <c r="E67" s="71"/>
    </row>
    <row r="68" spans="1:5" ht="39.950000000000003" customHeight="1" thickBot="1" x14ac:dyDescent="0.3">
      <c r="A68" s="81">
        <f t="shared" si="8"/>
        <v>59</v>
      </c>
      <c r="B68" s="119" t="s">
        <v>68</v>
      </c>
      <c r="C68" s="70" t="s">
        <v>3</v>
      </c>
      <c r="D68" s="70" t="s">
        <v>9</v>
      </c>
      <c r="E68" s="127"/>
    </row>
    <row r="69" spans="1:5" ht="39.950000000000003" customHeight="1" thickBot="1" x14ac:dyDescent="0.3">
      <c r="A69" s="83"/>
      <c r="B69" s="75" t="s">
        <v>69</v>
      </c>
      <c r="C69" s="74"/>
      <c r="D69" s="74"/>
      <c r="E69" s="83"/>
    </row>
    <row r="70" spans="1:5" ht="59.25" customHeight="1" thickBot="1" x14ac:dyDescent="0.3">
      <c r="A70" s="81">
        <f>A68+1</f>
        <v>60</v>
      </c>
      <c r="B70" s="119" t="s">
        <v>264</v>
      </c>
      <c r="C70" s="70" t="s">
        <v>3</v>
      </c>
      <c r="D70" s="81" t="s">
        <v>27</v>
      </c>
      <c r="E70" s="127"/>
    </row>
    <row r="71" spans="1:5" ht="98.25" customHeight="1" thickBot="1" x14ac:dyDescent="0.3">
      <c r="A71" s="82">
        <f t="shared" ref="A71:A86" si="9">A70+1</f>
        <v>61</v>
      </c>
      <c r="B71" s="92" t="s">
        <v>265</v>
      </c>
      <c r="C71" s="71" t="s">
        <v>3</v>
      </c>
      <c r="D71" s="82" t="s">
        <v>27</v>
      </c>
      <c r="E71" s="71"/>
    </row>
    <row r="72" spans="1:5" ht="51.75" customHeight="1" thickBot="1" x14ac:dyDescent="0.3">
      <c r="A72" s="81">
        <f>A71+1</f>
        <v>62</v>
      </c>
      <c r="B72" s="119" t="s">
        <v>70</v>
      </c>
      <c r="C72" s="70" t="s">
        <v>3</v>
      </c>
      <c r="D72" s="81" t="s">
        <v>27</v>
      </c>
      <c r="E72" s="127"/>
    </row>
    <row r="73" spans="1:5" ht="39.950000000000003" customHeight="1" thickBot="1" x14ac:dyDescent="0.3">
      <c r="A73" s="82">
        <f t="shared" si="9"/>
        <v>63</v>
      </c>
      <c r="B73" s="92" t="s">
        <v>71</v>
      </c>
      <c r="C73" s="71" t="s">
        <v>3</v>
      </c>
      <c r="D73" s="82" t="s">
        <v>27</v>
      </c>
      <c r="E73" s="71"/>
    </row>
    <row r="74" spans="1:5" ht="39.950000000000003" customHeight="1" thickBot="1" x14ac:dyDescent="0.3">
      <c r="A74" s="81">
        <f t="shared" si="9"/>
        <v>64</v>
      </c>
      <c r="B74" s="119" t="s">
        <v>72</v>
      </c>
      <c r="C74" s="70" t="s">
        <v>3</v>
      </c>
      <c r="D74" s="81" t="s">
        <v>27</v>
      </c>
      <c r="E74" s="127"/>
    </row>
    <row r="75" spans="1:5" ht="39.950000000000003" customHeight="1" thickBot="1" x14ac:dyDescent="0.3">
      <c r="A75" s="82">
        <f t="shared" si="9"/>
        <v>65</v>
      </c>
      <c r="B75" s="92" t="s">
        <v>73</v>
      </c>
      <c r="C75" s="71" t="s">
        <v>3</v>
      </c>
      <c r="D75" s="82" t="s">
        <v>27</v>
      </c>
      <c r="E75" s="71"/>
    </row>
    <row r="76" spans="1:5" ht="39.950000000000003" customHeight="1" thickBot="1" x14ac:dyDescent="0.3">
      <c r="A76" s="81">
        <f t="shared" si="9"/>
        <v>66</v>
      </c>
      <c r="B76" s="119" t="s">
        <v>74</v>
      </c>
      <c r="C76" s="70" t="s">
        <v>3</v>
      </c>
      <c r="D76" s="81" t="s">
        <v>27</v>
      </c>
      <c r="E76" s="127"/>
    </row>
    <row r="77" spans="1:5" ht="39.950000000000003" customHeight="1" thickBot="1" x14ac:dyDescent="0.3">
      <c r="A77" s="82">
        <f t="shared" si="9"/>
        <v>67</v>
      </c>
      <c r="B77" s="92" t="s">
        <v>75</v>
      </c>
      <c r="C77" s="71" t="s">
        <v>3</v>
      </c>
      <c r="D77" s="82" t="s">
        <v>27</v>
      </c>
      <c r="E77" s="71"/>
    </row>
    <row r="78" spans="1:5" ht="78" customHeight="1" thickBot="1" x14ac:dyDescent="0.3">
      <c r="A78" s="81">
        <f t="shared" si="9"/>
        <v>68</v>
      </c>
      <c r="B78" s="119" t="s">
        <v>76</v>
      </c>
      <c r="C78" s="70" t="s">
        <v>3</v>
      </c>
      <c r="D78" s="81" t="s">
        <v>27</v>
      </c>
      <c r="E78" s="127"/>
    </row>
    <row r="79" spans="1:5" ht="39.950000000000003" customHeight="1" thickBot="1" x14ac:dyDescent="0.3">
      <c r="A79" s="82">
        <f t="shared" si="9"/>
        <v>69</v>
      </c>
      <c r="B79" s="92" t="s">
        <v>77</v>
      </c>
      <c r="C79" s="71" t="s">
        <v>3</v>
      </c>
      <c r="D79" s="82" t="s">
        <v>27</v>
      </c>
      <c r="E79" s="71"/>
    </row>
    <row r="80" spans="1:5" ht="115.5" thickBot="1" x14ac:dyDescent="0.3">
      <c r="A80" s="81">
        <f t="shared" si="9"/>
        <v>70</v>
      </c>
      <c r="B80" s="119" t="s">
        <v>78</v>
      </c>
      <c r="C80" s="70" t="s">
        <v>3</v>
      </c>
      <c r="D80" s="81" t="s">
        <v>27</v>
      </c>
      <c r="E80" s="127"/>
    </row>
    <row r="81" spans="1:5" ht="96" customHeight="1" thickBot="1" x14ac:dyDescent="0.3">
      <c r="A81" s="82">
        <f t="shared" si="9"/>
        <v>71</v>
      </c>
      <c r="B81" s="92" t="s">
        <v>79</v>
      </c>
      <c r="C81" s="71" t="s">
        <v>3</v>
      </c>
      <c r="D81" s="82" t="s">
        <v>27</v>
      </c>
      <c r="E81" s="71"/>
    </row>
    <row r="82" spans="1:5" ht="409.5" customHeight="1" thickBot="1" x14ac:dyDescent="0.3">
      <c r="A82" s="81">
        <f t="shared" si="9"/>
        <v>72</v>
      </c>
      <c r="B82" s="119" t="s">
        <v>80</v>
      </c>
      <c r="C82" s="70" t="s">
        <v>3</v>
      </c>
      <c r="D82" s="81" t="s">
        <v>27</v>
      </c>
      <c r="E82" s="127"/>
    </row>
    <row r="83" spans="1:5" ht="39.950000000000003" customHeight="1" thickBot="1" x14ac:dyDescent="0.3">
      <c r="A83" s="82">
        <f t="shared" si="9"/>
        <v>73</v>
      </c>
      <c r="B83" s="92" t="s">
        <v>81</v>
      </c>
      <c r="C83" s="71" t="s">
        <v>3</v>
      </c>
      <c r="D83" s="82" t="s">
        <v>27</v>
      </c>
      <c r="E83" s="71"/>
    </row>
    <row r="84" spans="1:5" ht="67.5" customHeight="1" thickBot="1" x14ac:dyDescent="0.3">
      <c r="A84" s="81">
        <f t="shared" si="9"/>
        <v>74</v>
      </c>
      <c r="B84" s="119" t="s">
        <v>82</v>
      </c>
      <c r="C84" s="70" t="s">
        <v>3</v>
      </c>
      <c r="D84" s="81" t="s">
        <v>27</v>
      </c>
      <c r="E84" s="127"/>
    </row>
    <row r="85" spans="1:5" ht="57" customHeight="1" thickBot="1" x14ac:dyDescent="0.3">
      <c r="A85" s="82">
        <f>A84+1</f>
        <v>75</v>
      </c>
      <c r="B85" s="92" t="s">
        <v>83</v>
      </c>
      <c r="C85" s="71" t="s">
        <v>3</v>
      </c>
      <c r="D85" s="82" t="s">
        <v>27</v>
      </c>
      <c r="E85" s="71"/>
    </row>
    <row r="86" spans="1:5" ht="54.75" customHeight="1" thickBot="1" x14ac:dyDescent="0.3">
      <c r="A86" s="81">
        <f t="shared" si="9"/>
        <v>76</v>
      </c>
      <c r="B86" s="119" t="s">
        <v>84</v>
      </c>
      <c r="C86" s="70" t="s">
        <v>3</v>
      </c>
      <c r="D86" s="81" t="s">
        <v>27</v>
      </c>
      <c r="E86" s="127"/>
    </row>
    <row r="87" spans="1:5" ht="39.950000000000003" customHeight="1" thickBot="1" x14ac:dyDescent="0.3">
      <c r="A87" s="83"/>
      <c r="B87" s="75" t="s">
        <v>85</v>
      </c>
      <c r="C87" s="74"/>
      <c r="D87" s="83"/>
      <c r="E87" s="83"/>
    </row>
    <row r="88" spans="1:5" ht="124.5" customHeight="1" thickBot="1" x14ac:dyDescent="0.3">
      <c r="A88" s="157">
        <f>A86+1</f>
        <v>77</v>
      </c>
      <c r="B88" s="158" t="s">
        <v>86</v>
      </c>
      <c r="C88" s="159" t="s">
        <v>8</v>
      </c>
      <c r="D88" s="82" t="s">
        <v>9</v>
      </c>
      <c r="E88" s="82"/>
    </row>
  </sheetData>
  <pageMargins left="0.7" right="0.7" top="0.75" bottom="0.75" header="0.3" footer="0.3"/>
  <pageSetup paperSize="8"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F8074CBC-CC9F-43A2-9218-BA6F7CB81FEF}">
          <x14:formula1>
            <xm:f>Basis!$A$2:$A$4</xm:f>
          </x14:formula1>
          <xm:sqref>C10:C15 C29 C31 C22:C27 C35:C47 C55 C59 C63 C5:C8 C87 C69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2767C-E3B7-4F91-BE40-DBB51B43037F}">
  <sheetPr>
    <tabColor rgb="FF92D050"/>
  </sheetPr>
  <dimension ref="A1:HD15"/>
  <sheetViews>
    <sheetView tabSelected="1" zoomScaleNormal="100" workbookViewId="0"/>
  </sheetViews>
  <sheetFormatPr defaultColWidth="8.7109375" defaultRowHeight="15" x14ac:dyDescent="0.25"/>
  <cols>
    <col min="1" max="1" width="5.7109375" style="25" customWidth="1"/>
    <col min="2" max="2" width="150.7109375" style="17" customWidth="1"/>
    <col min="3" max="3" width="10.7109375" style="17" customWidth="1"/>
    <col min="4" max="5" width="10.7109375" style="25" customWidth="1"/>
  </cols>
  <sheetData>
    <row r="1" spans="1:212" ht="15" customHeight="1" x14ac:dyDescent="0.25">
      <c r="A1" s="23" t="s">
        <v>253</v>
      </c>
      <c r="B1" s="26"/>
      <c r="C1" s="24"/>
      <c r="D1" s="24"/>
      <c r="E1" s="24"/>
    </row>
    <row r="2" spans="1:212" ht="15" customHeight="1" thickBot="1" x14ac:dyDescent="0.3">
      <c r="A2" s="24"/>
      <c r="B2" s="98"/>
      <c r="C2" s="24"/>
      <c r="D2" s="24"/>
      <c r="E2" s="24"/>
    </row>
    <row r="3" spans="1:212" ht="40.15" customHeight="1" thickBot="1" x14ac:dyDescent="0.3">
      <c r="A3" s="149" t="s">
        <v>1</v>
      </c>
      <c r="B3" s="117" t="s">
        <v>2</v>
      </c>
      <c r="C3" s="106" t="s">
        <v>8</v>
      </c>
      <c r="D3" s="76" t="s">
        <v>4</v>
      </c>
      <c r="E3" s="76" t="s">
        <v>5</v>
      </c>
    </row>
    <row r="4" spans="1:212" ht="40.15" customHeight="1" thickBot="1" x14ac:dyDescent="0.3">
      <c r="A4" s="107"/>
      <c r="B4" s="108" t="s">
        <v>88</v>
      </c>
      <c r="C4" s="109"/>
      <c r="D4" s="74"/>
      <c r="E4" s="74"/>
    </row>
    <row r="5" spans="1:212" ht="39.950000000000003" customHeight="1" thickBot="1" x14ac:dyDescent="0.3">
      <c r="A5" s="112">
        <v>1</v>
      </c>
      <c r="B5" s="113" t="s">
        <v>89</v>
      </c>
      <c r="C5" s="114" t="s">
        <v>8</v>
      </c>
      <c r="D5" s="102" t="s">
        <v>27</v>
      </c>
      <c r="E5" s="101"/>
    </row>
    <row r="6" spans="1:212" ht="40.15" customHeight="1" thickBot="1" x14ac:dyDescent="0.3">
      <c r="A6" s="110">
        <f>A5+1</f>
        <v>2</v>
      </c>
      <c r="B6" s="115" t="s">
        <v>90</v>
      </c>
      <c r="C6" s="111" t="s">
        <v>8</v>
      </c>
      <c r="D6" s="18" t="s">
        <v>27</v>
      </c>
      <c r="E6" s="78"/>
    </row>
    <row r="7" spans="1:212" ht="60" customHeight="1" thickBot="1" x14ac:dyDescent="0.3">
      <c r="A7" s="112">
        <f>A6+1</f>
        <v>3</v>
      </c>
      <c r="B7" s="113" t="s">
        <v>91</v>
      </c>
      <c r="C7" s="114" t="s">
        <v>8</v>
      </c>
      <c r="D7" s="102" t="s">
        <v>9</v>
      </c>
      <c r="E7" s="101"/>
    </row>
    <row r="8" spans="1:212" s="31" customFormat="1" ht="40.15" customHeight="1" thickBot="1" x14ac:dyDescent="0.3">
      <c r="A8" s="110">
        <f>A7+1</f>
        <v>4</v>
      </c>
      <c r="B8" s="115" t="s">
        <v>92</v>
      </c>
      <c r="C8" s="111" t="s">
        <v>8</v>
      </c>
      <c r="D8" s="18" t="s">
        <v>27</v>
      </c>
      <c r="E8" s="78"/>
      <c r="F8"/>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row>
    <row r="9" spans="1:212" ht="60" customHeight="1" thickBot="1" x14ac:dyDescent="0.3">
      <c r="A9" s="112">
        <f t="shared" ref="A9:A10" si="0">A8+1</f>
        <v>5</v>
      </c>
      <c r="B9" s="113" t="s">
        <v>93</v>
      </c>
      <c r="C9" s="114" t="s">
        <v>8</v>
      </c>
      <c r="D9" s="102" t="s">
        <v>27</v>
      </c>
      <c r="E9" s="101"/>
    </row>
    <row r="10" spans="1:212" ht="40.15" customHeight="1" thickBot="1" x14ac:dyDescent="0.3">
      <c r="A10" s="110">
        <f t="shared" si="0"/>
        <v>6</v>
      </c>
      <c r="B10" s="115" t="s">
        <v>94</v>
      </c>
      <c r="C10" s="111" t="s">
        <v>8</v>
      </c>
      <c r="D10" s="18" t="s">
        <v>27</v>
      </c>
      <c r="E10" s="78"/>
    </row>
    <row r="11" spans="1:212" ht="40.15" customHeight="1" thickBot="1" x14ac:dyDescent="0.3">
      <c r="A11" s="112">
        <f>A10+1</f>
        <v>7</v>
      </c>
      <c r="B11" s="113" t="s">
        <v>95</v>
      </c>
      <c r="C11" s="114" t="s">
        <v>8</v>
      </c>
      <c r="D11" s="102" t="s">
        <v>9</v>
      </c>
      <c r="E11" s="101"/>
    </row>
    <row r="12" spans="1:212" ht="40.15" customHeight="1" thickBot="1" x14ac:dyDescent="0.3">
      <c r="A12" s="107" t="s">
        <v>96</v>
      </c>
      <c r="B12" s="108" t="s">
        <v>97</v>
      </c>
      <c r="C12" s="109"/>
      <c r="D12" s="74"/>
      <c r="E12" s="74"/>
    </row>
    <row r="13" spans="1:212" ht="40.15" customHeight="1" thickBot="1" x14ac:dyDescent="0.3">
      <c r="A13" s="112">
        <f>A11+1</f>
        <v>8</v>
      </c>
      <c r="B13" s="113" t="s">
        <v>98</v>
      </c>
      <c r="C13" s="114" t="s">
        <v>8</v>
      </c>
      <c r="D13" s="102" t="s">
        <v>27</v>
      </c>
      <c r="E13" s="101"/>
    </row>
    <row r="14" spans="1:212" ht="40.15" customHeight="1" thickBot="1" x14ac:dyDescent="0.3">
      <c r="A14" s="110">
        <f>A13+1</f>
        <v>9</v>
      </c>
      <c r="B14" s="115" t="s">
        <v>99</v>
      </c>
      <c r="C14" s="111" t="s">
        <v>8</v>
      </c>
      <c r="D14" s="18" t="s">
        <v>9</v>
      </c>
      <c r="E14" s="78"/>
    </row>
    <row r="15" spans="1:212" ht="40.15" customHeight="1" thickBot="1" x14ac:dyDescent="0.3">
      <c r="A15" s="129">
        <f>A14+1</f>
        <v>10</v>
      </c>
      <c r="B15" s="122" t="s">
        <v>100</v>
      </c>
      <c r="C15" s="123" t="s">
        <v>8</v>
      </c>
      <c r="D15" s="102" t="s">
        <v>9</v>
      </c>
      <c r="E15" s="101"/>
    </row>
  </sheetData>
  <phoneticPr fontId="14"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630F399-E24E-4883-A499-FD15DBB04696}">
          <x14:formula1>
            <xm:f>Basis!$A$2:$A$4</xm:f>
          </x14:formula1>
          <xm:sqref>C9:C11 C13:C15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6940C2-B92B-4D40-A8AA-719CC9B1D79F}">
  <sheetPr>
    <tabColor rgb="FF92D050"/>
  </sheetPr>
  <dimension ref="A1:E34"/>
  <sheetViews>
    <sheetView zoomScaleNormal="100" workbookViewId="0"/>
  </sheetViews>
  <sheetFormatPr defaultColWidth="8.7109375" defaultRowHeight="15" x14ac:dyDescent="0.25"/>
  <cols>
    <col min="1" max="1" width="5.7109375" style="25" customWidth="1"/>
    <col min="2" max="2" width="150.7109375" style="17" customWidth="1"/>
    <col min="3" max="3" width="10.7109375" style="25" customWidth="1"/>
    <col min="4" max="4" width="10.7109375" style="2" customWidth="1"/>
    <col min="5" max="5" width="10.7109375" style="25" customWidth="1"/>
  </cols>
  <sheetData>
    <row r="1" spans="1:5" ht="15" customHeight="1" x14ac:dyDescent="0.25">
      <c r="A1" s="23" t="s">
        <v>254</v>
      </c>
      <c r="B1" s="28"/>
      <c r="C1" s="24"/>
      <c r="D1" s="79"/>
      <c r="E1" s="24"/>
    </row>
    <row r="2" spans="1:5" ht="15" customHeight="1" thickBot="1" x14ac:dyDescent="0.3">
      <c r="A2" s="29" t="s">
        <v>96</v>
      </c>
      <c r="B2" s="28"/>
      <c r="C2" s="24"/>
      <c r="D2" s="79"/>
      <c r="E2" s="24"/>
    </row>
    <row r="3" spans="1:5" ht="40.15" customHeight="1" thickBot="1" x14ac:dyDescent="0.3">
      <c r="A3" s="76" t="s">
        <v>1</v>
      </c>
      <c r="B3" s="77" t="s">
        <v>2</v>
      </c>
      <c r="C3" s="76" t="s">
        <v>8</v>
      </c>
      <c r="D3" s="76" t="s">
        <v>4</v>
      </c>
      <c r="E3" s="76" t="s">
        <v>5</v>
      </c>
    </row>
    <row r="4" spans="1:5" ht="40.15" customHeight="1" thickBot="1" x14ac:dyDescent="0.3">
      <c r="A4" s="83"/>
      <c r="B4" s="75" t="s">
        <v>101</v>
      </c>
      <c r="C4" s="74"/>
      <c r="D4" s="74"/>
      <c r="E4" s="83"/>
    </row>
    <row r="5" spans="1:5" ht="40.15" customHeight="1" thickBot="1" x14ac:dyDescent="0.3">
      <c r="A5" s="147">
        <v>1</v>
      </c>
      <c r="B5" s="148" t="s">
        <v>102</v>
      </c>
      <c r="C5" s="71" t="s">
        <v>8</v>
      </c>
      <c r="D5" s="71" t="s">
        <v>27</v>
      </c>
      <c r="E5" s="82"/>
    </row>
    <row r="6" spans="1:5" ht="39.950000000000003" customHeight="1" thickBot="1" x14ac:dyDescent="0.3">
      <c r="A6" s="110">
        <f>A5+1</f>
        <v>2</v>
      </c>
      <c r="B6" s="115" t="s">
        <v>103</v>
      </c>
      <c r="C6" s="111" t="s">
        <v>8</v>
      </c>
      <c r="D6" s="18" t="s">
        <v>27</v>
      </c>
      <c r="E6" s="78"/>
    </row>
    <row r="7" spans="1:5" ht="40.15" customHeight="1" thickBot="1" x14ac:dyDescent="0.3">
      <c r="A7" s="116">
        <f>A6+1</f>
        <v>3</v>
      </c>
      <c r="B7" s="113" t="s">
        <v>104</v>
      </c>
      <c r="C7" s="114" t="s">
        <v>8</v>
      </c>
      <c r="D7" s="103" t="s">
        <v>27</v>
      </c>
      <c r="E7" s="88"/>
    </row>
    <row r="8" spans="1:5" s="17" customFormat="1" ht="80.099999999999994" customHeight="1" thickBot="1" x14ac:dyDescent="0.3">
      <c r="A8" s="110">
        <f>A7+1</f>
        <v>4</v>
      </c>
      <c r="B8" s="115" t="s">
        <v>105</v>
      </c>
      <c r="C8" s="111" t="s">
        <v>8</v>
      </c>
      <c r="D8" s="18" t="s">
        <v>27</v>
      </c>
      <c r="E8" s="78"/>
    </row>
    <row r="9" spans="1:5" ht="39.950000000000003" customHeight="1" thickBot="1" x14ac:dyDescent="0.3">
      <c r="A9" s="116">
        <f>A8+1</f>
        <v>5</v>
      </c>
      <c r="B9" s="113" t="s">
        <v>106</v>
      </c>
      <c r="C9" s="114" t="s">
        <v>8</v>
      </c>
      <c r="D9" s="103" t="s">
        <v>9</v>
      </c>
      <c r="E9" s="88"/>
    </row>
    <row r="10" spans="1:5" ht="60" customHeight="1" thickBot="1" x14ac:dyDescent="0.3">
      <c r="A10" s="107"/>
      <c r="B10" s="108" t="s">
        <v>107</v>
      </c>
      <c r="C10" s="109" t="s">
        <v>8</v>
      </c>
      <c r="D10" s="74"/>
      <c r="E10" s="74"/>
    </row>
    <row r="11" spans="1:5" s="17" customFormat="1" ht="80.099999999999994" customHeight="1" thickBot="1" x14ac:dyDescent="0.3">
      <c r="A11" s="128">
        <f>A9+1</f>
        <v>6</v>
      </c>
      <c r="B11" s="115" t="s">
        <v>108</v>
      </c>
      <c r="C11" s="111" t="s">
        <v>8</v>
      </c>
      <c r="D11" s="18" t="s">
        <v>27</v>
      </c>
      <c r="E11" s="78"/>
    </row>
    <row r="12" spans="1:5" s="17" customFormat="1" ht="80.099999999999994" customHeight="1" thickBot="1" x14ac:dyDescent="0.3">
      <c r="A12" s="116">
        <f t="shared" ref="A12:A27" si="0">A11+1</f>
        <v>7</v>
      </c>
      <c r="B12" s="113" t="s">
        <v>109</v>
      </c>
      <c r="C12" s="114" t="s">
        <v>8</v>
      </c>
      <c r="D12" s="103" t="s">
        <v>9</v>
      </c>
      <c r="E12" s="88"/>
    </row>
    <row r="13" spans="1:5" s="17" customFormat="1" ht="60" customHeight="1" thickBot="1" x14ac:dyDescent="0.3">
      <c r="A13" s="110">
        <f t="shared" si="0"/>
        <v>8</v>
      </c>
      <c r="B13" s="115" t="s">
        <v>110</v>
      </c>
      <c r="C13" s="111" t="s">
        <v>8</v>
      </c>
      <c r="D13" s="18" t="s">
        <v>9</v>
      </c>
      <c r="E13" s="78"/>
    </row>
    <row r="14" spans="1:5" s="17" customFormat="1" ht="39.950000000000003" customHeight="1" thickBot="1" x14ac:dyDescent="0.3">
      <c r="A14" s="116">
        <f t="shared" si="0"/>
        <v>9</v>
      </c>
      <c r="B14" s="113" t="s">
        <v>111</v>
      </c>
      <c r="C14" s="114" t="s">
        <v>8</v>
      </c>
      <c r="D14" s="103" t="s">
        <v>9</v>
      </c>
      <c r="E14" s="88"/>
    </row>
    <row r="15" spans="1:5" s="17" customFormat="1" ht="39.950000000000003" customHeight="1" thickBot="1" x14ac:dyDescent="0.3">
      <c r="A15" s="110">
        <f t="shared" si="0"/>
        <v>10</v>
      </c>
      <c r="B15" s="115" t="s">
        <v>112</v>
      </c>
      <c r="C15" s="111" t="s">
        <v>8</v>
      </c>
      <c r="D15" s="18" t="s">
        <v>9</v>
      </c>
      <c r="E15" s="78"/>
    </row>
    <row r="16" spans="1:5" s="17" customFormat="1" ht="60" customHeight="1" thickBot="1" x14ac:dyDescent="0.3">
      <c r="A16" s="116">
        <f>A15+1</f>
        <v>11</v>
      </c>
      <c r="B16" s="113" t="s">
        <v>113</v>
      </c>
      <c r="C16" s="114" t="s">
        <v>8</v>
      </c>
      <c r="D16" s="103" t="s">
        <v>9</v>
      </c>
      <c r="E16" s="88"/>
    </row>
    <row r="17" spans="1:5" s="17" customFormat="1" ht="80.099999999999994" customHeight="1" thickBot="1" x14ac:dyDescent="0.3">
      <c r="A17" s="110">
        <f t="shared" si="0"/>
        <v>12</v>
      </c>
      <c r="B17" s="115" t="s">
        <v>114</v>
      </c>
      <c r="C17" s="111" t="s">
        <v>8</v>
      </c>
      <c r="D17" s="18" t="s">
        <v>9</v>
      </c>
      <c r="E17" s="78"/>
    </row>
    <row r="18" spans="1:5" s="17" customFormat="1" ht="39.950000000000003" customHeight="1" thickBot="1" x14ac:dyDescent="0.3">
      <c r="A18" s="116">
        <f t="shared" si="0"/>
        <v>13</v>
      </c>
      <c r="B18" s="113" t="s">
        <v>115</v>
      </c>
      <c r="C18" s="114" t="s">
        <v>8</v>
      </c>
      <c r="D18" s="103" t="s">
        <v>9</v>
      </c>
      <c r="E18" s="88"/>
    </row>
    <row r="19" spans="1:5" s="17" customFormat="1" ht="60" customHeight="1" thickBot="1" x14ac:dyDescent="0.3">
      <c r="A19" s="110">
        <f t="shared" si="0"/>
        <v>14</v>
      </c>
      <c r="B19" s="115" t="s">
        <v>116</v>
      </c>
      <c r="C19" s="111" t="s">
        <v>8</v>
      </c>
      <c r="D19" s="18" t="s">
        <v>9</v>
      </c>
      <c r="E19" s="78"/>
    </row>
    <row r="20" spans="1:5" s="17" customFormat="1" ht="39.950000000000003" customHeight="1" thickBot="1" x14ac:dyDescent="0.3">
      <c r="A20" s="116">
        <f t="shared" si="0"/>
        <v>15</v>
      </c>
      <c r="B20" s="113" t="s">
        <v>117</v>
      </c>
      <c r="C20" s="114" t="s">
        <v>8</v>
      </c>
      <c r="D20" s="103" t="s">
        <v>9</v>
      </c>
      <c r="E20" s="88"/>
    </row>
    <row r="21" spans="1:5" s="17" customFormat="1" ht="60" customHeight="1" thickBot="1" x14ac:dyDescent="0.3">
      <c r="A21" s="110">
        <f t="shared" si="0"/>
        <v>16</v>
      </c>
      <c r="B21" s="115" t="s">
        <v>118</v>
      </c>
      <c r="C21" s="111" t="s">
        <v>8</v>
      </c>
      <c r="D21" s="18" t="s">
        <v>9</v>
      </c>
      <c r="E21" s="78"/>
    </row>
    <row r="22" spans="1:5" s="17" customFormat="1" ht="60" customHeight="1" thickBot="1" x14ac:dyDescent="0.3">
      <c r="A22" s="116">
        <f t="shared" si="0"/>
        <v>17</v>
      </c>
      <c r="B22" s="113" t="s">
        <v>119</v>
      </c>
      <c r="C22" s="114" t="s">
        <v>8</v>
      </c>
      <c r="D22" s="103" t="s">
        <v>9</v>
      </c>
      <c r="E22" s="88"/>
    </row>
    <row r="23" spans="1:5" s="17" customFormat="1" ht="80.099999999999994" customHeight="1" thickBot="1" x14ac:dyDescent="0.3">
      <c r="A23" s="110">
        <f t="shared" si="0"/>
        <v>18</v>
      </c>
      <c r="B23" s="115" t="s">
        <v>120</v>
      </c>
      <c r="C23" s="111" t="s">
        <v>8</v>
      </c>
      <c r="D23" s="18" t="s">
        <v>9</v>
      </c>
      <c r="E23" s="78"/>
    </row>
    <row r="24" spans="1:5" s="17" customFormat="1" ht="60" customHeight="1" thickBot="1" x14ac:dyDescent="0.3">
      <c r="A24" s="116">
        <f t="shared" si="0"/>
        <v>19</v>
      </c>
      <c r="B24" s="113" t="s">
        <v>121</v>
      </c>
      <c r="C24" s="114" t="s">
        <v>8</v>
      </c>
      <c r="D24" s="103" t="s">
        <v>9</v>
      </c>
      <c r="E24" s="88"/>
    </row>
    <row r="25" spans="1:5" s="17" customFormat="1" ht="39.950000000000003" customHeight="1" thickBot="1" x14ac:dyDescent="0.3">
      <c r="A25" s="110">
        <f t="shared" si="0"/>
        <v>20</v>
      </c>
      <c r="B25" s="115" t="s">
        <v>122</v>
      </c>
      <c r="C25" s="111" t="s">
        <v>8</v>
      </c>
      <c r="D25" s="18" t="s">
        <v>9</v>
      </c>
      <c r="E25" s="78"/>
    </row>
    <row r="26" spans="1:5" s="17" customFormat="1" ht="80.099999999999994" customHeight="1" thickBot="1" x14ac:dyDescent="0.3">
      <c r="A26" s="116">
        <f t="shared" si="0"/>
        <v>21</v>
      </c>
      <c r="B26" s="113" t="s">
        <v>123</v>
      </c>
      <c r="C26" s="114" t="s">
        <v>8</v>
      </c>
      <c r="D26" s="103" t="s">
        <v>9</v>
      </c>
      <c r="E26" s="88"/>
    </row>
    <row r="27" spans="1:5" s="17" customFormat="1" ht="60" customHeight="1" thickBot="1" x14ac:dyDescent="0.3">
      <c r="A27" s="110">
        <f t="shared" si="0"/>
        <v>22</v>
      </c>
      <c r="B27" s="115" t="s">
        <v>124</v>
      </c>
      <c r="C27" s="111" t="s">
        <v>8</v>
      </c>
      <c r="D27" s="18" t="s">
        <v>9</v>
      </c>
      <c r="E27" s="78"/>
    </row>
    <row r="28" spans="1:5" s="17" customFormat="1" ht="39.950000000000003" customHeight="1" thickBot="1" x14ac:dyDescent="0.3">
      <c r="A28" s="83"/>
      <c r="B28" s="124" t="s">
        <v>125</v>
      </c>
      <c r="C28" s="125"/>
      <c r="D28" s="118"/>
      <c r="E28" s="105"/>
    </row>
    <row r="29" spans="1:5" s="17" customFormat="1" ht="39.950000000000003" customHeight="1" thickBot="1" x14ac:dyDescent="0.3">
      <c r="A29" s="116">
        <f>A27+1</f>
        <v>23</v>
      </c>
      <c r="B29" s="113" t="s">
        <v>126</v>
      </c>
      <c r="C29" s="114" t="s">
        <v>8</v>
      </c>
      <c r="D29" s="103" t="s">
        <v>27</v>
      </c>
      <c r="E29" s="88"/>
    </row>
    <row r="30" spans="1:5" s="17" customFormat="1" ht="39.950000000000003" customHeight="1" thickBot="1" x14ac:dyDescent="0.3">
      <c r="A30" s="116"/>
      <c r="B30" s="151" t="s">
        <v>127</v>
      </c>
      <c r="C30" s="114"/>
      <c r="D30" s="150"/>
      <c r="E30" s="88"/>
    </row>
    <row r="31" spans="1:5" s="17" customFormat="1" ht="39.950000000000003" customHeight="1" thickBot="1" x14ac:dyDescent="0.3">
      <c r="A31" s="110">
        <f>A29+1</f>
        <v>24</v>
      </c>
      <c r="B31" s="115" t="s">
        <v>128</v>
      </c>
      <c r="C31" s="111" t="s">
        <v>8</v>
      </c>
      <c r="D31" s="126" t="s">
        <v>27</v>
      </c>
      <c r="E31" s="78"/>
    </row>
    <row r="32" spans="1:5" s="17" customFormat="1" ht="39.950000000000003" customHeight="1" thickBot="1" x14ac:dyDescent="0.3">
      <c r="A32" s="116">
        <f>A31+1</f>
        <v>25</v>
      </c>
      <c r="B32" s="113" t="s">
        <v>129</v>
      </c>
      <c r="C32" s="114" t="s">
        <v>8</v>
      </c>
      <c r="D32" s="103" t="s">
        <v>27</v>
      </c>
      <c r="E32" s="88"/>
    </row>
    <row r="33" spans="1:5" s="17" customFormat="1" ht="39.950000000000003" customHeight="1" thickBot="1" x14ac:dyDescent="0.3">
      <c r="A33" s="110">
        <f>A32+1</f>
        <v>26</v>
      </c>
      <c r="B33" s="115" t="s">
        <v>130</v>
      </c>
      <c r="C33" s="111" t="s">
        <v>8</v>
      </c>
      <c r="D33" s="126" t="s">
        <v>27</v>
      </c>
      <c r="E33" s="78"/>
    </row>
    <row r="34" spans="1:5" s="17" customFormat="1" ht="39.950000000000003" customHeight="1" thickBot="1" x14ac:dyDescent="0.3">
      <c r="A34" s="121">
        <f>A33+1</f>
        <v>27</v>
      </c>
      <c r="B34" s="122" t="s">
        <v>131</v>
      </c>
      <c r="C34" s="123" t="s">
        <v>8</v>
      </c>
      <c r="D34" s="103" t="s">
        <v>27</v>
      </c>
      <c r="E34" s="88"/>
    </row>
  </sheetData>
  <dataValidations count="1">
    <dataValidation type="list" allowBlank="1" showInputMessage="1" showErrorMessage="1" sqref="D12:D27" xr:uid="{BB38D0F4-EC21-4AF4-BED8-7C8E33355F91}">
      <formula1>Onderdeel</formula1>
    </dataValidation>
  </dataValidations>
  <hyperlinks>
    <hyperlink ref="B29" r:id="rId1" display="De opdrachtnemer conformeerd zich aan het gestelde in de AI-verordening zoals hier te vinden: https://eur-lex.europa.eu/legal-content/NL/TXT/?uri=CELEX:32024R1689" xr:uid="{E5234F60-B2E8-4348-BE66-5F00032AB296}"/>
    <hyperlink ref="B30" r:id="rId2" xr:uid="{A43AA283-7049-4394-9F08-78F8126955A7}"/>
  </hyperlinks>
  <pageMargins left="0.7" right="0.7" top="0.75" bottom="0.75" header="0.3" footer="0.3"/>
  <pageSetup paperSize="9" orientation="portrait" r:id="rId3"/>
  <extLst>
    <ext xmlns:x14="http://schemas.microsoft.com/office/spreadsheetml/2009/9/main" uri="{CCE6A557-97BC-4b89-ADB6-D9C93CAAB3DF}">
      <x14:dataValidations xmlns:xm="http://schemas.microsoft.com/office/excel/2006/main" count="1">
        <x14:dataValidation type="list" allowBlank="1" showInputMessage="1" showErrorMessage="1" xr:uid="{D633320A-D897-458E-9819-E76979CEA351}">
          <x14:formula1>
            <xm:f>Basis!$A$2:$A$4</xm:f>
          </x14:formula1>
          <xm:sqref>C11 C6:C9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607EB-FBA3-4B2D-8211-D107F8EE9A7B}">
  <sheetPr>
    <tabColor rgb="FF92D050"/>
  </sheetPr>
  <dimension ref="A1:G41"/>
  <sheetViews>
    <sheetView zoomScaleNormal="100" workbookViewId="0"/>
  </sheetViews>
  <sheetFormatPr defaultColWidth="9.140625" defaultRowHeight="12.75" x14ac:dyDescent="0.2"/>
  <cols>
    <col min="1" max="1" width="5.7109375" style="30" customWidth="1"/>
    <col min="2" max="2" width="153.85546875" style="13" customWidth="1"/>
    <col min="3" max="5" width="10.7109375" style="30" customWidth="1"/>
    <col min="6" max="6" width="39.42578125" style="12" customWidth="1"/>
    <col min="7" max="16384" width="9.140625" style="12"/>
  </cols>
  <sheetData>
    <row r="1" spans="1:6" ht="15" customHeight="1" x14ac:dyDescent="0.2">
      <c r="A1" s="23" t="s">
        <v>255</v>
      </c>
      <c r="B1" s="3"/>
      <c r="C1" s="24"/>
    </row>
    <row r="2" spans="1:6" ht="15" customHeight="1" thickBot="1" x14ac:dyDescent="0.3">
      <c r="A2" s="24"/>
      <c r="B2" s="99"/>
      <c r="C2" s="24"/>
    </row>
    <row r="3" spans="1:6" ht="40.15" customHeight="1" thickBot="1" x14ac:dyDescent="0.25">
      <c r="A3" s="53" t="s">
        <v>1</v>
      </c>
      <c r="B3" s="100" t="s">
        <v>2</v>
      </c>
      <c r="C3" s="53" t="s">
        <v>3</v>
      </c>
      <c r="D3" s="34" t="s">
        <v>4</v>
      </c>
      <c r="E3" s="35" t="s">
        <v>5</v>
      </c>
    </row>
    <row r="4" spans="1:6" ht="40.15" customHeight="1" thickBot="1" x14ac:dyDescent="0.25">
      <c r="A4" s="61"/>
      <c r="B4" s="62" t="s">
        <v>88</v>
      </c>
      <c r="C4" s="61"/>
      <c r="D4" s="63"/>
      <c r="E4" s="63"/>
    </row>
    <row r="5" spans="1:6" ht="80.099999999999994" customHeight="1" thickBot="1" x14ac:dyDescent="0.25">
      <c r="A5" s="89">
        <v>1</v>
      </c>
      <c r="B5" s="43" t="s">
        <v>132</v>
      </c>
      <c r="C5" s="19" t="s">
        <v>8</v>
      </c>
      <c r="D5" s="32" t="s">
        <v>9</v>
      </c>
      <c r="E5" s="32"/>
    </row>
    <row r="6" spans="1:6" ht="39.950000000000003" customHeight="1" thickBot="1" x14ac:dyDescent="0.25">
      <c r="A6" s="87">
        <v>2</v>
      </c>
      <c r="B6" s="43" t="s">
        <v>133</v>
      </c>
      <c r="C6" s="19" t="s">
        <v>8</v>
      </c>
      <c r="D6" s="44" t="s">
        <v>27</v>
      </c>
      <c r="E6" s="44"/>
    </row>
    <row r="7" spans="1:6" ht="39.950000000000003" customHeight="1" thickBot="1" x14ac:dyDescent="0.25">
      <c r="A7" s="89">
        <v>3</v>
      </c>
      <c r="B7" s="43" t="s">
        <v>134</v>
      </c>
      <c r="C7" s="19" t="s">
        <v>8</v>
      </c>
      <c r="D7" s="32" t="s">
        <v>27</v>
      </c>
      <c r="E7" s="32"/>
      <c r="F7" s="13"/>
    </row>
    <row r="8" spans="1:6" ht="39.950000000000003" customHeight="1" thickBot="1" x14ac:dyDescent="0.25">
      <c r="A8" s="87">
        <v>4</v>
      </c>
      <c r="B8" s="43" t="s">
        <v>135</v>
      </c>
      <c r="C8" s="19" t="s">
        <v>8</v>
      </c>
      <c r="D8" s="44" t="s">
        <v>27</v>
      </c>
      <c r="E8" s="44"/>
      <c r="F8" s="13"/>
    </row>
    <row r="9" spans="1:6" ht="39.950000000000003" customHeight="1" thickBot="1" x14ac:dyDescent="0.25">
      <c r="A9" s="89">
        <v>5</v>
      </c>
      <c r="B9" s="43" t="s">
        <v>136</v>
      </c>
      <c r="C9" s="19" t="s">
        <v>8</v>
      </c>
      <c r="D9" s="32" t="s">
        <v>27</v>
      </c>
      <c r="E9" s="32"/>
    </row>
    <row r="10" spans="1:6" ht="39.950000000000003" customHeight="1" thickBot="1" x14ac:dyDescent="0.25">
      <c r="A10" s="87">
        <v>6</v>
      </c>
      <c r="B10" s="43" t="s">
        <v>137</v>
      </c>
      <c r="C10" s="19" t="s">
        <v>8</v>
      </c>
      <c r="D10" s="44" t="s">
        <v>27</v>
      </c>
      <c r="E10" s="44"/>
    </row>
    <row r="11" spans="1:6" ht="39.950000000000003" customHeight="1" thickBot="1" x14ac:dyDescent="0.25">
      <c r="A11" s="89">
        <v>7</v>
      </c>
      <c r="B11" s="43" t="s">
        <v>138</v>
      </c>
      <c r="C11" s="19" t="s">
        <v>8</v>
      </c>
      <c r="D11" s="32" t="s">
        <v>27</v>
      </c>
      <c r="E11" s="32"/>
    </row>
    <row r="12" spans="1:6" ht="39.950000000000003" customHeight="1" thickBot="1" x14ac:dyDescent="0.25">
      <c r="A12" s="87">
        <v>8</v>
      </c>
      <c r="B12" s="43" t="s">
        <v>139</v>
      </c>
      <c r="C12" s="19" t="s">
        <v>8</v>
      </c>
      <c r="D12" s="44" t="s">
        <v>27</v>
      </c>
      <c r="E12" s="44"/>
    </row>
    <row r="13" spans="1:6" ht="39.950000000000003" customHeight="1" thickBot="1" x14ac:dyDescent="0.25">
      <c r="A13" s="89">
        <v>9</v>
      </c>
      <c r="B13" s="43" t="s">
        <v>140</v>
      </c>
      <c r="C13" s="19" t="s">
        <v>8</v>
      </c>
      <c r="D13" s="32" t="s">
        <v>27</v>
      </c>
      <c r="E13" s="32"/>
    </row>
    <row r="14" spans="1:6" ht="39.950000000000003" customHeight="1" thickBot="1" x14ac:dyDescent="0.25">
      <c r="A14" s="87">
        <v>10</v>
      </c>
      <c r="B14" s="43" t="s">
        <v>141</v>
      </c>
      <c r="C14" s="19" t="s">
        <v>8</v>
      </c>
      <c r="D14" s="44" t="s">
        <v>27</v>
      </c>
      <c r="E14" s="44"/>
    </row>
    <row r="15" spans="1:6" ht="39.950000000000003" customHeight="1" thickBot="1" x14ac:dyDescent="0.25">
      <c r="A15" s="89">
        <v>11</v>
      </c>
      <c r="B15" s="43" t="s">
        <v>142</v>
      </c>
      <c r="C15" s="19" t="s">
        <v>8</v>
      </c>
      <c r="D15" s="32" t="s">
        <v>27</v>
      </c>
      <c r="E15" s="32"/>
    </row>
    <row r="16" spans="1:6" ht="39.950000000000003" customHeight="1" thickBot="1" x14ac:dyDescent="0.25">
      <c r="A16" s="87">
        <v>12</v>
      </c>
      <c r="B16" s="43" t="s">
        <v>143</v>
      </c>
      <c r="C16" s="19" t="s">
        <v>8</v>
      </c>
      <c r="D16" s="44" t="s">
        <v>27</v>
      </c>
      <c r="E16" s="44"/>
    </row>
    <row r="17" spans="1:7" ht="39.950000000000003" customHeight="1" thickBot="1" x14ac:dyDescent="0.25">
      <c r="A17" s="89">
        <v>13</v>
      </c>
      <c r="B17" s="43" t="s">
        <v>144</v>
      </c>
      <c r="C17" s="19" t="s">
        <v>8</v>
      </c>
      <c r="D17" s="32" t="s">
        <v>27</v>
      </c>
      <c r="E17" s="32"/>
    </row>
    <row r="18" spans="1:7" ht="39.950000000000003" customHeight="1" thickBot="1" x14ac:dyDescent="0.25">
      <c r="A18" s="87">
        <v>14</v>
      </c>
      <c r="B18" s="43" t="s">
        <v>145</v>
      </c>
      <c r="C18" s="19" t="s">
        <v>8</v>
      </c>
      <c r="D18" s="44" t="s">
        <v>27</v>
      </c>
      <c r="E18" s="44"/>
    </row>
    <row r="19" spans="1:7" ht="39.950000000000003" customHeight="1" thickBot="1" x14ac:dyDescent="0.25">
      <c r="A19" s="89">
        <v>15</v>
      </c>
      <c r="B19" s="43" t="s">
        <v>146</v>
      </c>
      <c r="C19" s="19" t="s">
        <v>8</v>
      </c>
      <c r="D19" s="32" t="s">
        <v>27</v>
      </c>
      <c r="E19" s="32"/>
    </row>
    <row r="20" spans="1:7" ht="39.950000000000003" customHeight="1" thickBot="1" x14ac:dyDescent="0.25">
      <c r="A20" s="87">
        <v>16</v>
      </c>
      <c r="B20" s="43" t="s">
        <v>147</v>
      </c>
      <c r="C20" s="19" t="s">
        <v>8</v>
      </c>
      <c r="D20" s="44" t="s">
        <v>27</v>
      </c>
      <c r="E20" s="44"/>
    </row>
    <row r="21" spans="1:7" ht="39.950000000000003" customHeight="1" thickBot="1" x14ac:dyDescent="0.25">
      <c r="A21" s="89">
        <v>17</v>
      </c>
      <c r="B21" s="43" t="s">
        <v>148</v>
      </c>
      <c r="C21" s="19" t="s">
        <v>8</v>
      </c>
      <c r="D21" s="32" t="s">
        <v>27</v>
      </c>
      <c r="E21" s="32"/>
      <c r="G21" s="14"/>
    </row>
    <row r="22" spans="1:7" ht="39.950000000000003" customHeight="1" thickBot="1" x14ac:dyDescent="0.25">
      <c r="A22" s="87">
        <v>18</v>
      </c>
      <c r="B22" s="43" t="s">
        <v>149</v>
      </c>
      <c r="C22" s="19" t="s">
        <v>8</v>
      </c>
      <c r="D22" s="44" t="s">
        <v>27</v>
      </c>
      <c r="E22" s="44"/>
    </row>
    <row r="23" spans="1:7" ht="39.950000000000003" customHeight="1" thickBot="1" x14ac:dyDescent="0.25">
      <c r="A23" s="89">
        <v>19</v>
      </c>
      <c r="B23" s="43" t="s">
        <v>150</v>
      </c>
      <c r="C23" s="19" t="s">
        <v>8</v>
      </c>
      <c r="D23" s="32" t="s">
        <v>27</v>
      </c>
      <c r="E23" s="32"/>
    </row>
    <row r="24" spans="1:7" ht="39.950000000000003" customHeight="1" thickBot="1" x14ac:dyDescent="0.25">
      <c r="A24" s="87">
        <v>20</v>
      </c>
      <c r="B24" s="43" t="s">
        <v>151</v>
      </c>
      <c r="C24" s="19" t="s">
        <v>8</v>
      </c>
      <c r="D24" s="44" t="s">
        <v>27</v>
      </c>
      <c r="E24" s="44"/>
    </row>
    <row r="25" spans="1:7" ht="39.950000000000003" customHeight="1" thickBot="1" x14ac:dyDescent="0.25">
      <c r="A25" s="89">
        <v>21</v>
      </c>
      <c r="B25" s="43" t="s">
        <v>152</v>
      </c>
      <c r="C25" s="19" t="s">
        <v>8</v>
      </c>
      <c r="D25" s="32" t="s">
        <v>27</v>
      </c>
      <c r="E25" s="32"/>
    </row>
    <row r="26" spans="1:7" ht="39.950000000000003" customHeight="1" thickBot="1" x14ac:dyDescent="0.25">
      <c r="A26" s="87">
        <v>22</v>
      </c>
      <c r="B26" s="43" t="s">
        <v>153</v>
      </c>
      <c r="C26" s="19" t="s">
        <v>8</v>
      </c>
      <c r="D26" s="44" t="s">
        <v>27</v>
      </c>
      <c r="E26" s="44"/>
    </row>
    <row r="27" spans="1:7" ht="39.950000000000003" customHeight="1" thickBot="1" x14ac:dyDescent="0.25">
      <c r="A27" s="89">
        <v>23</v>
      </c>
      <c r="B27" s="43" t="s">
        <v>154</v>
      </c>
      <c r="C27" s="19" t="s">
        <v>8</v>
      </c>
      <c r="D27" s="32" t="s">
        <v>27</v>
      </c>
      <c r="E27" s="32"/>
    </row>
    <row r="28" spans="1:7" ht="39.950000000000003" customHeight="1" thickBot="1" x14ac:dyDescent="0.25">
      <c r="A28" s="87">
        <v>24</v>
      </c>
      <c r="B28" s="43" t="s">
        <v>155</v>
      </c>
      <c r="C28" s="19" t="s">
        <v>8</v>
      </c>
      <c r="D28" s="44" t="s">
        <v>27</v>
      </c>
      <c r="E28" s="44"/>
    </row>
    <row r="29" spans="1:7" ht="39.950000000000003" customHeight="1" thickBot="1" x14ac:dyDescent="0.25">
      <c r="A29" s="89">
        <v>25</v>
      </c>
      <c r="B29" s="43" t="s">
        <v>156</v>
      </c>
      <c r="C29" s="19" t="s">
        <v>8</v>
      </c>
      <c r="D29" s="32" t="s">
        <v>27</v>
      </c>
      <c r="E29" s="32"/>
    </row>
    <row r="30" spans="1:7" ht="39.950000000000003" customHeight="1" thickBot="1" x14ac:dyDescent="0.25">
      <c r="A30" s="87">
        <v>26</v>
      </c>
      <c r="B30" s="43" t="s">
        <v>157</v>
      </c>
      <c r="C30" s="19" t="s">
        <v>8</v>
      </c>
      <c r="D30" s="44" t="s">
        <v>27</v>
      </c>
      <c r="E30" s="44"/>
    </row>
    <row r="31" spans="1:7" ht="60" customHeight="1" thickBot="1" x14ac:dyDescent="0.25">
      <c r="A31" s="89">
        <v>27</v>
      </c>
      <c r="B31" s="43" t="s">
        <v>158</v>
      </c>
      <c r="C31" s="19" t="s">
        <v>8</v>
      </c>
      <c r="D31" s="32" t="s">
        <v>27</v>
      </c>
      <c r="E31" s="32"/>
    </row>
    <row r="32" spans="1:7" ht="39.950000000000003" customHeight="1" thickBot="1" x14ac:dyDescent="0.25">
      <c r="A32" s="87">
        <v>28</v>
      </c>
      <c r="B32" s="43" t="s">
        <v>159</v>
      </c>
      <c r="C32" s="19" t="s">
        <v>8</v>
      </c>
      <c r="D32" s="44" t="s">
        <v>27</v>
      </c>
      <c r="E32" s="44"/>
    </row>
    <row r="33" spans="1:5" ht="39.950000000000003" customHeight="1" thickBot="1" x14ac:dyDescent="0.25">
      <c r="A33" s="89">
        <v>29</v>
      </c>
      <c r="B33" s="43" t="s">
        <v>160</v>
      </c>
      <c r="C33" s="19" t="s">
        <v>8</v>
      </c>
      <c r="D33" s="32" t="s">
        <v>27</v>
      </c>
      <c r="E33" s="32"/>
    </row>
    <row r="34" spans="1:5" ht="39.950000000000003" customHeight="1" thickBot="1" x14ac:dyDescent="0.25">
      <c r="A34" s="87">
        <v>30</v>
      </c>
      <c r="B34" s="43" t="s">
        <v>161</v>
      </c>
      <c r="C34" s="19" t="s">
        <v>8</v>
      </c>
      <c r="D34" s="44" t="s">
        <v>27</v>
      </c>
      <c r="E34" s="44"/>
    </row>
    <row r="35" spans="1:5" ht="39.950000000000003" customHeight="1" thickBot="1" x14ac:dyDescent="0.25">
      <c r="A35" s="89">
        <v>31</v>
      </c>
      <c r="B35" s="43" t="s">
        <v>162</v>
      </c>
      <c r="C35" s="19" t="s">
        <v>8</v>
      </c>
      <c r="D35" s="32" t="s">
        <v>27</v>
      </c>
      <c r="E35" s="32"/>
    </row>
    <row r="36" spans="1:5" ht="39.950000000000003" customHeight="1" thickBot="1" x14ac:dyDescent="0.25">
      <c r="A36" s="87">
        <v>32</v>
      </c>
      <c r="B36" s="43" t="s">
        <v>163</v>
      </c>
      <c r="C36" s="19" t="s">
        <v>8</v>
      </c>
      <c r="D36" s="44" t="s">
        <v>27</v>
      </c>
      <c r="E36" s="44"/>
    </row>
    <row r="37" spans="1:5" ht="39.950000000000003" customHeight="1" thickBot="1" x14ac:dyDescent="0.25">
      <c r="A37" s="89">
        <v>33</v>
      </c>
      <c r="B37" s="43" t="s">
        <v>164</v>
      </c>
      <c r="C37" s="19" t="s">
        <v>8</v>
      </c>
      <c r="D37" s="32" t="s">
        <v>27</v>
      </c>
      <c r="E37" s="32"/>
    </row>
    <row r="38" spans="1:5" ht="39.950000000000003" customHeight="1" thickBot="1" x14ac:dyDescent="0.25">
      <c r="A38" s="87">
        <v>34</v>
      </c>
      <c r="B38" s="43" t="s">
        <v>165</v>
      </c>
      <c r="C38" s="19" t="s">
        <v>8</v>
      </c>
      <c r="D38" s="44" t="s">
        <v>27</v>
      </c>
      <c r="E38" s="44"/>
    </row>
    <row r="39" spans="1:5" ht="39.950000000000003" customHeight="1" thickBot="1" x14ac:dyDescent="0.25">
      <c r="A39" s="89">
        <v>35</v>
      </c>
      <c r="B39" s="43" t="s">
        <v>166</v>
      </c>
      <c r="C39" s="19" t="s">
        <v>8</v>
      </c>
      <c r="D39" s="32" t="s">
        <v>27</v>
      </c>
      <c r="E39" s="32"/>
    </row>
    <row r="40" spans="1:5" ht="39.950000000000003" customHeight="1" thickBot="1" x14ac:dyDescent="0.25">
      <c r="A40" s="87">
        <v>36</v>
      </c>
      <c r="B40" s="43" t="s">
        <v>167</v>
      </c>
      <c r="C40" s="19" t="s">
        <v>8</v>
      </c>
      <c r="D40" s="44" t="s">
        <v>27</v>
      </c>
      <c r="E40" s="44"/>
    </row>
    <row r="41" spans="1:5" ht="39.950000000000003" customHeight="1" thickBot="1" x14ac:dyDescent="0.25">
      <c r="A41" s="89">
        <v>37</v>
      </c>
      <c r="B41" s="43" t="s">
        <v>168</v>
      </c>
      <c r="C41" s="19" t="s">
        <v>8</v>
      </c>
      <c r="D41" s="32" t="s">
        <v>27</v>
      </c>
      <c r="E41" s="32"/>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35CE7-19A0-48C6-9098-F6929D6B5DD1}">
  <sheetPr>
    <tabColor rgb="FF92D050"/>
  </sheetPr>
  <dimension ref="A1:E8"/>
  <sheetViews>
    <sheetView zoomScaleNormal="100" workbookViewId="0"/>
  </sheetViews>
  <sheetFormatPr defaultColWidth="8.7109375" defaultRowHeight="15" x14ac:dyDescent="0.25"/>
  <cols>
    <col min="1" max="1" width="5.7109375" style="2" customWidth="1"/>
    <col min="2" max="2" width="150.7109375" style="11" customWidth="1"/>
    <col min="3" max="4" width="10.7109375" style="25" customWidth="1"/>
    <col min="5" max="5" width="10.7109375" style="15" customWidth="1"/>
  </cols>
  <sheetData>
    <row r="1" spans="1:5" x14ac:dyDescent="0.25">
      <c r="A1" s="4" t="s">
        <v>256</v>
      </c>
      <c r="B1" s="7"/>
      <c r="C1" s="24"/>
    </row>
    <row r="2" spans="1:5" ht="15.75" thickBot="1" x14ac:dyDescent="0.3">
      <c r="A2" s="16"/>
      <c r="C2" s="24"/>
    </row>
    <row r="3" spans="1:5" s="17" customFormat="1" ht="30.75" thickBot="1" x14ac:dyDescent="0.3">
      <c r="A3" s="54" t="s">
        <v>1</v>
      </c>
      <c r="B3" s="55" t="s">
        <v>2</v>
      </c>
      <c r="C3" s="56" t="s">
        <v>8</v>
      </c>
      <c r="D3" s="56" t="s">
        <v>4</v>
      </c>
      <c r="E3" s="56" t="s">
        <v>5</v>
      </c>
    </row>
    <row r="4" spans="1:5" s="17" customFormat="1" ht="39.950000000000003" customHeight="1" thickBot="1" x14ac:dyDescent="0.3">
      <c r="A4" s="39">
        <v>1</v>
      </c>
      <c r="B4" s="46" t="s">
        <v>169</v>
      </c>
      <c r="C4" s="39" t="s">
        <v>8</v>
      </c>
      <c r="D4" s="39" t="s">
        <v>9</v>
      </c>
      <c r="E4" s="39"/>
    </row>
    <row r="5" spans="1:5" s="17" customFormat="1" ht="99.95" customHeight="1" thickBot="1" x14ac:dyDescent="0.3">
      <c r="A5" s="38">
        <v>2</v>
      </c>
      <c r="B5" s="41" t="s">
        <v>170</v>
      </c>
      <c r="C5" s="38" t="s">
        <v>8</v>
      </c>
      <c r="D5" s="38" t="s">
        <v>9</v>
      </c>
      <c r="E5" s="48"/>
    </row>
    <row r="6" spans="1:5" s="17" customFormat="1" ht="99.95" customHeight="1" thickBot="1" x14ac:dyDescent="0.3">
      <c r="A6" s="39">
        <v>3</v>
      </c>
      <c r="B6" s="42" t="s">
        <v>171</v>
      </c>
      <c r="C6" s="39" t="s">
        <v>8</v>
      </c>
      <c r="D6" s="39" t="s">
        <v>9</v>
      </c>
      <c r="E6" s="39"/>
    </row>
    <row r="7" spans="1:5" s="17" customFormat="1" ht="80.099999999999994" customHeight="1" thickBot="1" x14ac:dyDescent="0.3">
      <c r="A7" s="38">
        <v>4</v>
      </c>
      <c r="B7" s="41" t="s">
        <v>172</v>
      </c>
      <c r="C7" s="38" t="s">
        <v>8</v>
      </c>
      <c r="D7" s="38" t="s">
        <v>27</v>
      </c>
      <c r="E7" s="48"/>
    </row>
    <row r="8" spans="1:5" ht="120" customHeight="1" thickBot="1" x14ac:dyDescent="0.3">
      <c r="A8" s="134">
        <f t="shared" ref="A8" si="0">A7+1</f>
        <v>5</v>
      </c>
      <c r="B8" s="135" t="s">
        <v>173</v>
      </c>
      <c r="C8" s="136" t="s">
        <v>8</v>
      </c>
      <c r="D8" s="71" t="s">
        <v>27</v>
      </c>
      <c r="E8" s="71"/>
    </row>
  </sheetData>
  <conditionalFormatting sqref="B3">
    <cfRule type="duplicateValues" dxfId="28" priority="1"/>
    <cfRule type="duplicateValues" dxfId="27" priority="2"/>
    <cfRule type="duplicateValues" dxfId="26" priority="3"/>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FCFB455E-344E-4555-804F-1E532D548B43}">
          <x14:formula1>
            <xm:f>Basis!$A$2:$A$4</xm:f>
          </x14:formula1>
          <xm:sqref>C8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8C11-8878-4082-977C-4EC833649421}">
  <sheetPr>
    <tabColor rgb="FF92D050"/>
  </sheetPr>
  <dimension ref="A1:F24"/>
  <sheetViews>
    <sheetView zoomScaleNormal="100" workbookViewId="0"/>
  </sheetViews>
  <sheetFormatPr defaultColWidth="8.7109375" defaultRowHeight="15" x14ac:dyDescent="0.25"/>
  <cols>
    <col min="1" max="1" width="5.7109375" style="25" customWidth="1"/>
    <col min="2" max="2" width="150.7109375" style="11" customWidth="1"/>
    <col min="3" max="3" width="10.7109375" style="25" customWidth="1"/>
    <col min="4" max="5" width="10.7109375" customWidth="1"/>
    <col min="6" max="6" width="9.140625" customWidth="1"/>
  </cols>
  <sheetData>
    <row r="1" spans="1:6" ht="15" customHeight="1" x14ac:dyDescent="0.25">
      <c r="A1" s="23" t="s">
        <v>257</v>
      </c>
      <c r="C1" s="24"/>
    </row>
    <row r="2" spans="1:6" ht="15" customHeight="1" thickBot="1" x14ac:dyDescent="0.3">
      <c r="A2" s="24" t="s">
        <v>96</v>
      </c>
      <c r="C2" s="24"/>
    </row>
    <row r="3" spans="1:6" ht="40.15" customHeight="1" thickBot="1" x14ac:dyDescent="0.3">
      <c r="A3" s="54" t="s">
        <v>1</v>
      </c>
      <c r="B3" s="55" t="s">
        <v>2</v>
      </c>
      <c r="C3" s="56" t="s">
        <v>8</v>
      </c>
      <c r="D3" s="56" t="s">
        <v>4</v>
      </c>
      <c r="E3" s="56" t="s">
        <v>5</v>
      </c>
    </row>
    <row r="4" spans="1:6" ht="40.15" customHeight="1" thickBot="1" x14ac:dyDescent="0.3">
      <c r="A4" s="64"/>
      <c r="B4" s="65" t="s">
        <v>174</v>
      </c>
      <c r="C4" s="64"/>
      <c r="D4" s="64"/>
      <c r="E4" s="64"/>
    </row>
    <row r="5" spans="1:6" ht="39.950000000000003" customHeight="1" thickBot="1" x14ac:dyDescent="0.3">
      <c r="A5" s="36">
        <v>1</v>
      </c>
      <c r="B5" s="41" t="s">
        <v>175</v>
      </c>
      <c r="C5" s="36" t="s">
        <v>8</v>
      </c>
      <c r="D5" s="36" t="s">
        <v>27</v>
      </c>
      <c r="E5" s="36"/>
    </row>
    <row r="6" spans="1:6" ht="60" customHeight="1" thickBot="1" x14ac:dyDescent="0.3">
      <c r="A6" s="86">
        <v>2</v>
      </c>
      <c r="B6" s="42" t="s">
        <v>176</v>
      </c>
      <c r="C6" s="37" t="s">
        <v>8</v>
      </c>
      <c r="D6" s="37" t="s">
        <v>9</v>
      </c>
      <c r="E6" s="37"/>
      <c r="F6" s="10"/>
    </row>
    <row r="7" spans="1:6" ht="40.15" customHeight="1" thickBot="1" x14ac:dyDescent="0.3">
      <c r="A7" s="36">
        <v>3</v>
      </c>
      <c r="B7" s="41" t="s">
        <v>177</v>
      </c>
      <c r="C7" s="36" t="s">
        <v>8</v>
      </c>
      <c r="D7" s="36" t="s">
        <v>9</v>
      </c>
      <c r="E7" s="36"/>
      <c r="F7" s="10"/>
    </row>
    <row r="8" spans="1:6" ht="60" customHeight="1" thickBot="1" x14ac:dyDescent="0.3">
      <c r="A8" s="86">
        <v>4</v>
      </c>
      <c r="B8" s="42" t="s">
        <v>178</v>
      </c>
      <c r="C8" s="37" t="s">
        <v>8</v>
      </c>
      <c r="D8" s="37" t="s">
        <v>9</v>
      </c>
      <c r="E8" s="37"/>
    </row>
    <row r="9" spans="1:6" ht="60" customHeight="1" thickBot="1" x14ac:dyDescent="0.3">
      <c r="A9" s="36">
        <v>5</v>
      </c>
      <c r="B9" s="41" t="s">
        <v>179</v>
      </c>
      <c r="C9" s="36" t="s">
        <v>8</v>
      </c>
      <c r="D9" s="36" t="s">
        <v>9</v>
      </c>
      <c r="E9" s="36"/>
    </row>
    <row r="10" spans="1:6" ht="40.15" customHeight="1" thickBot="1" x14ac:dyDescent="0.3">
      <c r="A10" s="86">
        <v>6</v>
      </c>
      <c r="B10" s="42" t="s">
        <v>180</v>
      </c>
      <c r="C10" s="37" t="s">
        <v>8</v>
      </c>
      <c r="D10" s="37" t="s">
        <v>27</v>
      </c>
      <c r="E10" s="37"/>
      <c r="F10" s="21"/>
    </row>
    <row r="11" spans="1:6" ht="60" customHeight="1" thickBot="1" x14ac:dyDescent="0.3">
      <c r="A11" s="36">
        <v>7</v>
      </c>
      <c r="B11" s="41" t="s">
        <v>181</v>
      </c>
      <c r="C11" s="36" t="s">
        <v>8</v>
      </c>
      <c r="D11" s="36" t="s">
        <v>9</v>
      </c>
      <c r="E11" s="36"/>
    </row>
    <row r="12" spans="1:6" ht="40.15" customHeight="1" x14ac:dyDescent="0.25">
      <c r="A12" s="86">
        <v>8</v>
      </c>
      <c r="B12" s="42" t="s">
        <v>182</v>
      </c>
      <c r="C12" s="37" t="s">
        <v>8</v>
      </c>
      <c r="D12" s="37" t="s">
        <v>27</v>
      </c>
      <c r="E12" s="37"/>
      <c r="F12" s="10"/>
    </row>
    <row r="13" spans="1:6" ht="40.15" customHeight="1" thickBot="1" x14ac:dyDescent="0.3">
      <c r="A13" s="36">
        <v>9</v>
      </c>
      <c r="B13" s="41" t="s">
        <v>183</v>
      </c>
      <c r="C13" s="36" t="s">
        <v>8</v>
      </c>
      <c r="D13" s="36" t="s">
        <v>27</v>
      </c>
      <c r="E13" s="36"/>
      <c r="F13" s="10"/>
    </row>
    <row r="14" spans="1:6" ht="40.15" customHeight="1" thickBot="1" x14ac:dyDescent="0.3">
      <c r="A14" s="86">
        <v>10</v>
      </c>
      <c r="B14" s="42" t="s">
        <v>184</v>
      </c>
      <c r="C14" s="37" t="s">
        <v>8</v>
      </c>
      <c r="D14" s="37" t="s">
        <v>9</v>
      </c>
      <c r="E14" s="37"/>
    </row>
    <row r="15" spans="1:6" ht="40.15" customHeight="1" thickBot="1" x14ac:dyDescent="0.3">
      <c r="A15" s="36">
        <f>A14+1</f>
        <v>11</v>
      </c>
      <c r="B15" s="41" t="s">
        <v>185</v>
      </c>
      <c r="C15" s="36" t="s">
        <v>8</v>
      </c>
      <c r="D15" s="36" t="s">
        <v>9</v>
      </c>
      <c r="E15" s="36"/>
      <c r="F15" s="10"/>
    </row>
    <row r="16" spans="1:6" ht="40.15" customHeight="1" thickBot="1" x14ac:dyDescent="0.3">
      <c r="A16" s="86">
        <f>A15+1</f>
        <v>12</v>
      </c>
      <c r="B16" s="42" t="s">
        <v>186</v>
      </c>
      <c r="C16" s="37" t="s">
        <v>8</v>
      </c>
      <c r="D16" s="37" t="s">
        <v>27</v>
      </c>
      <c r="E16" s="37"/>
      <c r="F16" s="10"/>
    </row>
    <row r="17" spans="1:6" ht="40.15" customHeight="1" thickBot="1" x14ac:dyDescent="0.3">
      <c r="A17" s="36">
        <f t="shared" ref="A17:A24" si="0">A16+1</f>
        <v>13</v>
      </c>
      <c r="B17" s="41" t="s">
        <v>187</v>
      </c>
      <c r="C17" s="36" t="s">
        <v>8</v>
      </c>
      <c r="D17" s="36" t="s">
        <v>27</v>
      </c>
      <c r="E17" s="36"/>
      <c r="F17" s="10"/>
    </row>
    <row r="18" spans="1:6" ht="40.15" customHeight="1" thickBot="1" x14ac:dyDescent="0.3">
      <c r="A18" s="86">
        <f t="shared" si="0"/>
        <v>14</v>
      </c>
      <c r="B18" s="42" t="s">
        <v>188</v>
      </c>
      <c r="C18" s="37" t="s">
        <v>8</v>
      </c>
      <c r="D18" s="37" t="s">
        <v>27</v>
      </c>
      <c r="E18" s="37"/>
    </row>
    <row r="19" spans="1:6" ht="40.15" customHeight="1" thickBot="1" x14ac:dyDescent="0.3">
      <c r="A19" s="36">
        <f t="shared" si="0"/>
        <v>15</v>
      </c>
      <c r="B19" s="41" t="s">
        <v>189</v>
      </c>
      <c r="C19" s="36" t="s">
        <v>8</v>
      </c>
      <c r="D19" s="36" t="s">
        <v>27</v>
      </c>
      <c r="E19" s="36"/>
    </row>
    <row r="20" spans="1:6" ht="60" customHeight="1" thickBot="1" x14ac:dyDescent="0.3">
      <c r="A20" s="86">
        <f t="shared" si="0"/>
        <v>16</v>
      </c>
      <c r="B20" s="137" t="s">
        <v>190</v>
      </c>
      <c r="C20" s="138" t="s">
        <v>8</v>
      </c>
      <c r="D20" s="138" t="s">
        <v>27</v>
      </c>
      <c r="E20" s="138"/>
    </row>
    <row r="21" spans="1:6" ht="40.15" customHeight="1" thickBot="1" x14ac:dyDescent="0.3">
      <c r="A21" s="36">
        <f t="shared" si="0"/>
        <v>17</v>
      </c>
      <c r="B21" s="130" t="s">
        <v>191</v>
      </c>
      <c r="C21" s="131" t="s">
        <v>8</v>
      </c>
      <c r="D21" s="132" t="s">
        <v>9</v>
      </c>
      <c r="E21" s="133"/>
    </row>
    <row r="22" spans="1:6" ht="40.15" customHeight="1" thickBot="1" x14ac:dyDescent="0.3">
      <c r="A22" s="86">
        <f t="shared" si="0"/>
        <v>18</v>
      </c>
      <c r="B22" s="113" t="s">
        <v>192</v>
      </c>
      <c r="C22" s="114" t="s">
        <v>8</v>
      </c>
      <c r="D22" s="102" t="s">
        <v>9</v>
      </c>
      <c r="E22" s="101"/>
    </row>
    <row r="23" spans="1:6" ht="40.15" customHeight="1" thickBot="1" x14ac:dyDescent="0.3">
      <c r="A23" s="36">
        <f t="shared" si="0"/>
        <v>19</v>
      </c>
      <c r="B23" s="139" t="s">
        <v>193</v>
      </c>
      <c r="C23" s="140" t="s">
        <v>8</v>
      </c>
      <c r="D23" s="132" t="s">
        <v>27</v>
      </c>
      <c r="E23" s="133"/>
    </row>
    <row r="24" spans="1:6" ht="60" customHeight="1" thickBot="1" x14ac:dyDescent="0.3">
      <c r="A24" s="86">
        <f t="shared" si="0"/>
        <v>20</v>
      </c>
      <c r="B24" s="72" t="s">
        <v>194</v>
      </c>
      <c r="C24" s="71" t="s">
        <v>8</v>
      </c>
      <c r="D24" s="71" t="s">
        <v>27</v>
      </c>
      <c r="E24" s="82"/>
    </row>
  </sheetData>
  <conditionalFormatting sqref="B3">
    <cfRule type="duplicateValues" dxfId="25" priority="2"/>
    <cfRule type="duplicateValues" dxfId="24" priority="3"/>
    <cfRule type="duplicateValues" dxfId="23" priority="4"/>
  </conditionalFormatting>
  <conditionalFormatting sqref="D22:E22 D1:E2 E21 D25:E1048576 E23:E24">
    <cfRule type="duplicateValues" dxfId="22" priority="1"/>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E8BBF7-E4DC-4F0E-9A46-F80B93A16BA0}">
          <x14:formula1>
            <xm:f>Basis!$A$2:$A$4</xm:f>
          </x14:formula1>
          <xm:sqref>C21:C24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05F0D-1C8F-447D-BA1F-82EF8FA34E9E}">
  <sheetPr>
    <tabColor rgb="FF92D050"/>
  </sheetPr>
  <dimension ref="A1:HC43"/>
  <sheetViews>
    <sheetView zoomScaleNormal="100" workbookViewId="0"/>
  </sheetViews>
  <sheetFormatPr defaultColWidth="8.7109375" defaultRowHeight="12.75" x14ac:dyDescent="0.2"/>
  <cols>
    <col min="1" max="1" width="5.7109375" style="24" customWidth="1"/>
    <col min="2" max="2" width="150.7109375" style="6" customWidth="1"/>
    <col min="3" max="3" width="10.7109375" style="24" customWidth="1"/>
    <col min="4" max="5" width="10.7109375" style="6" customWidth="1"/>
    <col min="6" max="16384" width="8.7109375" style="6"/>
  </cols>
  <sheetData>
    <row r="1" spans="1:5" x14ac:dyDescent="0.2">
      <c r="A1" s="23" t="s">
        <v>258</v>
      </c>
      <c r="B1" s="9"/>
    </row>
    <row r="2" spans="1:5" ht="13.5" thickBot="1" x14ac:dyDescent="0.25">
      <c r="B2" s="9"/>
    </row>
    <row r="3" spans="1:5" s="47" customFormat="1" ht="39.950000000000003" customHeight="1" thickBot="1" x14ac:dyDescent="0.3">
      <c r="A3" s="67" t="s">
        <v>1</v>
      </c>
      <c r="B3" s="68" t="s">
        <v>2</v>
      </c>
      <c r="C3" s="69" t="s">
        <v>8</v>
      </c>
      <c r="D3" s="69" t="s">
        <v>4</v>
      </c>
      <c r="E3" s="84" t="s">
        <v>5</v>
      </c>
    </row>
    <row r="4" spans="1:5" s="47" customFormat="1" ht="39.950000000000003" customHeight="1" thickBot="1" x14ac:dyDescent="0.3">
      <c r="A4" s="66"/>
      <c r="B4" s="65" t="s">
        <v>195</v>
      </c>
      <c r="C4" s="66"/>
      <c r="D4" s="66"/>
      <c r="E4" s="66"/>
    </row>
    <row r="5" spans="1:5" s="47" customFormat="1" ht="39.950000000000003" customHeight="1" thickBot="1" x14ac:dyDescent="0.3">
      <c r="A5" s="38">
        <v>1</v>
      </c>
      <c r="B5" s="41" t="s">
        <v>196</v>
      </c>
      <c r="C5" s="38" t="s">
        <v>8</v>
      </c>
      <c r="D5" s="38" t="s">
        <v>9</v>
      </c>
      <c r="E5" s="36"/>
    </row>
    <row r="6" spans="1:5" customFormat="1" ht="39.950000000000003" customHeight="1" thickBot="1" x14ac:dyDescent="0.3">
      <c r="A6" s="86">
        <f>A5+1</f>
        <v>2</v>
      </c>
      <c r="B6" s="91" t="s">
        <v>197</v>
      </c>
      <c r="C6" s="59" t="s">
        <v>8</v>
      </c>
      <c r="D6" s="86" t="s">
        <v>9</v>
      </c>
      <c r="E6" s="59"/>
    </row>
    <row r="7" spans="1:5" customFormat="1" ht="39.950000000000003" customHeight="1" thickBot="1" x14ac:dyDescent="0.3">
      <c r="A7" s="38">
        <f>A6+1</f>
        <v>3</v>
      </c>
      <c r="B7" s="41" t="s">
        <v>198</v>
      </c>
      <c r="C7" s="38" t="s">
        <v>8</v>
      </c>
      <c r="D7" s="38" t="s">
        <v>9</v>
      </c>
      <c r="E7" s="36"/>
    </row>
    <row r="8" spans="1:5" s="47" customFormat="1" ht="39.950000000000003" customHeight="1" thickBot="1" x14ac:dyDescent="0.3">
      <c r="A8" s="86">
        <f>A7+1</f>
        <v>4</v>
      </c>
      <c r="B8" s="91" t="s">
        <v>199</v>
      </c>
      <c r="C8" s="59" t="s">
        <v>8</v>
      </c>
      <c r="D8" s="86" t="s">
        <v>9</v>
      </c>
      <c r="E8" s="59"/>
    </row>
    <row r="9" spans="1:5" customFormat="1" ht="39.950000000000003" customHeight="1" thickBot="1" x14ac:dyDescent="0.3">
      <c r="A9" s="110">
        <f t="shared" ref="A9" si="0">A8+1</f>
        <v>5</v>
      </c>
      <c r="B9" s="115" t="s">
        <v>200</v>
      </c>
      <c r="C9" s="111" t="s">
        <v>8</v>
      </c>
      <c r="D9" s="141" t="s">
        <v>9</v>
      </c>
      <c r="E9" s="141"/>
    </row>
    <row r="10" spans="1:5" s="47" customFormat="1" ht="39.950000000000003" customHeight="1" thickBot="1" x14ac:dyDescent="0.3">
      <c r="A10" s="80"/>
      <c r="B10" s="142" t="s">
        <v>201</v>
      </c>
      <c r="C10" s="143"/>
      <c r="D10" s="143"/>
      <c r="E10" s="143"/>
    </row>
    <row r="11" spans="1:5" s="47" customFormat="1" ht="39.950000000000003" customHeight="1" thickBot="1" x14ac:dyDescent="0.3">
      <c r="A11" s="38">
        <f>A9+1</f>
        <v>6</v>
      </c>
      <c r="B11" s="41" t="s">
        <v>202</v>
      </c>
      <c r="C11" s="36" t="s">
        <v>8</v>
      </c>
      <c r="D11" s="38" t="s">
        <v>9</v>
      </c>
      <c r="E11" s="36"/>
    </row>
    <row r="12" spans="1:5" s="47" customFormat="1" ht="99.95" customHeight="1" thickBot="1" x14ac:dyDescent="0.3">
      <c r="A12" s="37">
        <f t="shared" ref="A12:A17" si="1">A11+1</f>
        <v>7</v>
      </c>
      <c r="B12" s="42" t="s">
        <v>203</v>
      </c>
      <c r="C12" s="37" t="s">
        <v>8</v>
      </c>
      <c r="D12" s="37" t="s">
        <v>9</v>
      </c>
      <c r="E12" s="59"/>
    </row>
    <row r="13" spans="1:5" s="47" customFormat="1" ht="39.950000000000003" customHeight="1" thickBot="1" x14ac:dyDescent="0.3">
      <c r="A13" s="38">
        <f t="shared" si="1"/>
        <v>8</v>
      </c>
      <c r="B13" s="41" t="s">
        <v>204</v>
      </c>
      <c r="C13" s="38" t="s">
        <v>8</v>
      </c>
      <c r="D13" s="38" t="s">
        <v>9</v>
      </c>
      <c r="E13" s="36"/>
    </row>
    <row r="14" spans="1:5" ht="39.950000000000003" customHeight="1" thickBot="1" x14ac:dyDescent="0.25">
      <c r="A14" s="86">
        <f t="shared" si="1"/>
        <v>9</v>
      </c>
      <c r="B14" s="91" t="s">
        <v>205</v>
      </c>
      <c r="C14" s="59" t="s">
        <v>8</v>
      </c>
      <c r="D14" s="86" t="s">
        <v>9</v>
      </c>
      <c r="E14" s="59"/>
    </row>
    <row r="15" spans="1:5" ht="39.950000000000003" customHeight="1" thickBot="1" x14ac:dyDescent="0.25">
      <c r="A15" s="38">
        <f t="shared" si="1"/>
        <v>10</v>
      </c>
      <c r="B15" s="41" t="s">
        <v>206</v>
      </c>
      <c r="C15" s="38" t="s">
        <v>3</v>
      </c>
      <c r="D15" s="38" t="s">
        <v>9</v>
      </c>
      <c r="E15" s="36"/>
    </row>
    <row r="16" spans="1:5" s="47" customFormat="1" ht="39.950000000000003" customHeight="1" thickBot="1" x14ac:dyDescent="0.3">
      <c r="A16" s="86">
        <f t="shared" si="1"/>
        <v>11</v>
      </c>
      <c r="B16" s="91" t="s">
        <v>207</v>
      </c>
      <c r="C16" s="59" t="s">
        <v>8</v>
      </c>
      <c r="D16" s="86" t="s">
        <v>9</v>
      </c>
      <c r="E16" s="59"/>
    </row>
    <row r="17" spans="1:5" s="47" customFormat="1" ht="39.950000000000003" customHeight="1" thickBot="1" x14ac:dyDescent="0.3">
      <c r="A17" s="38">
        <f t="shared" si="1"/>
        <v>12</v>
      </c>
      <c r="B17" s="41" t="s">
        <v>208</v>
      </c>
      <c r="C17" s="38" t="s">
        <v>8</v>
      </c>
      <c r="D17" s="38" t="s">
        <v>9</v>
      </c>
      <c r="E17" s="36"/>
    </row>
    <row r="18" spans="1:5" s="47" customFormat="1" ht="39.950000000000003" customHeight="1" thickBot="1" x14ac:dyDescent="0.3">
      <c r="A18" s="64"/>
      <c r="B18" s="65" t="s">
        <v>209</v>
      </c>
      <c r="C18" s="66"/>
      <c r="D18" s="66"/>
      <c r="E18" s="66"/>
    </row>
    <row r="19" spans="1:5" customFormat="1" ht="39.950000000000003" customHeight="1" thickBot="1" x14ac:dyDescent="0.3">
      <c r="A19" s="129">
        <f>A17+1</f>
        <v>13</v>
      </c>
      <c r="B19" s="122" t="s">
        <v>210</v>
      </c>
      <c r="C19" s="123" t="s">
        <v>8</v>
      </c>
      <c r="D19" s="102" t="s">
        <v>9</v>
      </c>
      <c r="E19" s="101"/>
    </row>
    <row r="20" spans="1:5" s="47" customFormat="1" ht="39.950000000000003" customHeight="1" thickBot="1" x14ac:dyDescent="0.3">
      <c r="A20" s="38">
        <f>A19+1</f>
        <v>14</v>
      </c>
      <c r="B20" s="41" t="s">
        <v>211</v>
      </c>
      <c r="C20" s="38" t="s">
        <v>8</v>
      </c>
      <c r="D20" s="38" t="s">
        <v>9</v>
      </c>
      <c r="E20" s="36"/>
    </row>
    <row r="21" spans="1:5" s="47" customFormat="1" ht="39.950000000000003" customHeight="1" thickBot="1" x14ac:dyDescent="0.3">
      <c r="A21" s="86">
        <f>A20+1</f>
        <v>15</v>
      </c>
      <c r="B21" s="91" t="s">
        <v>212</v>
      </c>
      <c r="C21" s="59" t="s">
        <v>8</v>
      </c>
      <c r="D21" s="86" t="s">
        <v>9</v>
      </c>
      <c r="E21" s="59"/>
    </row>
    <row r="22" spans="1:5" s="47" customFormat="1" ht="39.950000000000003" customHeight="1" thickBot="1" x14ac:dyDescent="0.3">
      <c r="A22" s="38">
        <f>A21+1</f>
        <v>16</v>
      </c>
      <c r="B22" s="41" t="s">
        <v>213</v>
      </c>
      <c r="C22" s="38" t="s">
        <v>8</v>
      </c>
      <c r="D22" s="38" t="s">
        <v>9</v>
      </c>
      <c r="E22" s="36"/>
    </row>
    <row r="23" spans="1:5" s="47" customFormat="1" ht="39.950000000000003" customHeight="1" thickBot="1" x14ac:dyDescent="0.3">
      <c r="A23" s="64"/>
      <c r="B23" s="65" t="s">
        <v>214</v>
      </c>
      <c r="C23" s="66"/>
      <c r="D23" s="66"/>
      <c r="E23" s="66"/>
    </row>
    <row r="24" spans="1:5" s="47" customFormat="1" ht="39.950000000000003" customHeight="1" thickBot="1" x14ac:dyDescent="0.3">
      <c r="A24" s="38">
        <f>A22+1</f>
        <v>17</v>
      </c>
      <c r="B24" s="41" t="s">
        <v>215</v>
      </c>
      <c r="C24" s="38" t="s">
        <v>8</v>
      </c>
      <c r="D24" s="38" t="s">
        <v>27</v>
      </c>
      <c r="E24" s="38"/>
    </row>
    <row r="25" spans="1:5" s="47" customFormat="1" ht="60" customHeight="1" thickBot="1" x14ac:dyDescent="0.3">
      <c r="A25" s="39">
        <f t="shared" ref="A25:A36" si="2">A24+1</f>
        <v>18</v>
      </c>
      <c r="B25" s="46" t="s">
        <v>216</v>
      </c>
      <c r="C25" s="39" t="s">
        <v>8</v>
      </c>
      <c r="D25" s="39" t="s">
        <v>27</v>
      </c>
      <c r="E25" s="39"/>
    </row>
    <row r="26" spans="1:5" s="47" customFormat="1" ht="39.950000000000003" customHeight="1" thickBot="1" x14ac:dyDescent="0.3">
      <c r="A26" s="38">
        <f t="shared" si="2"/>
        <v>19</v>
      </c>
      <c r="B26" s="41" t="s">
        <v>217</v>
      </c>
      <c r="C26" s="38" t="s">
        <v>8</v>
      </c>
      <c r="D26" s="38" t="s">
        <v>27</v>
      </c>
      <c r="E26" s="38"/>
    </row>
    <row r="27" spans="1:5" s="47" customFormat="1" ht="39.950000000000003" customHeight="1" thickBot="1" x14ac:dyDescent="0.3">
      <c r="A27" s="39">
        <f t="shared" si="2"/>
        <v>20</v>
      </c>
      <c r="B27" s="46" t="s">
        <v>218</v>
      </c>
      <c r="C27" s="39" t="s">
        <v>8</v>
      </c>
      <c r="D27" s="39" t="s">
        <v>27</v>
      </c>
      <c r="E27" s="39"/>
    </row>
    <row r="28" spans="1:5" s="47" customFormat="1" ht="39.950000000000003" customHeight="1" thickBot="1" x14ac:dyDescent="0.3">
      <c r="A28" s="38">
        <f t="shared" si="2"/>
        <v>21</v>
      </c>
      <c r="B28" s="41" t="s">
        <v>219</v>
      </c>
      <c r="C28" s="38" t="s">
        <v>8</v>
      </c>
      <c r="D28" s="38" t="s">
        <v>27</v>
      </c>
      <c r="E28" s="38"/>
    </row>
    <row r="29" spans="1:5" s="47" customFormat="1" ht="39.950000000000003" customHeight="1" thickBot="1" x14ac:dyDescent="0.3">
      <c r="A29" s="39">
        <f t="shared" si="2"/>
        <v>22</v>
      </c>
      <c r="B29" s="46" t="s">
        <v>220</v>
      </c>
      <c r="C29" s="39" t="s">
        <v>8</v>
      </c>
      <c r="D29" s="39" t="s">
        <v>27</v>
      </c>
      <c r="E29" s="39"/>
    </row>
    <row r="30" spans="1:5" s="47" customFormat="1" ht="99.95" customHeight="1" thickBot="1" x14ac:dyDescent="0.3">
      <c r="A30" s="38">
        <f t="shared" si="2"/>
        <v>23</v>
      </c>
      <c r="B30" s="41" t="s">
        <v>221</v>
      </c>
      <c r="C30" s="38" t="s">
        <v>8</v>
      </c>
      <c r="D30" s="38" t="s">
        <v>27</v>
      </c>
      <c r="E30" s="38"/>
    </row>
    <row r="31" spans="1:5" s="47" customFormat="1" ht="39.950000000000003" customHeight="1" thickBot="1" x14ac:dyDescent="0.3">
      <c r="A31" s="39">
        <f>A30+1</f>
        <v>24</v>
      </c>
      <c r="B31" s="46" t="s">
        <v>222</v>
      </c>
      <c r="C31" s="39" t="s">
        <v>8</v>
      </c>
      <c r="D31" s="39" t="s">
        <v>27</v>
      </c>
      <c r="E31" s="39"/>
    </row>
    <row r="32" spans="1:5" s="47" customFormat="1" ht="39.950000000000003" customHeight="1" thickBot="1" x14ac:dyDescent="0.3">
      <c r="A32" s="38">
        <f t="shared" si="2"/>
        <v>25</v>
      </c>
      <c r="B32" s="41" t="s">
        <v>223</v>
      </c>
      <c r="C32" s="38" t="s">
        <v>8</v>
      </c>
      <c r="D32" s="38" t="s">
        <v>27</v>
      </c>
      <c r="E32" s="38"/>
    </row>
    <row r="33" spans="1:211" s="49" customFormat="1" ht="39.950000000000003" customHeight="1" thickBot="1" x14ac:dyDescent="0.3">
      <c r="A33" s="39">
        <f t="shared" si="2"/>
        <v>26</v>
      </c>
      <c r="B33" s="46" t="s">
        <v>224</v>
      </c>
      <c r="C33" s="39" t="s">
        <v>8</v>
      </c>
      <c r="D33" s="39" t="s">
        <v>27</v>
      </c>
      <c r="E33" s="39"/>
      <c r="F33" s="73"/>
      <c r="G33" s="73"/>
    </row>
    <row r="34" spans="1:211" s="49" customFormat="1" ht="39.950000000000003" customHeight="1" thickBot="1" x14ac:dyDescent="0.3">
      <c r="A34" s="38">
        <f t="shared" si="2"/>
        <v>27</v>
      </c>
      <c r="B34" s="41" t="s">
        <v>225</v>
      </c>
      <c r="C34" s="38" t="s">
        <v>8</v>
      </c>
      <c r="D34" s="38" t="s">
        <v>9</v>
      </c>
      <c r="E34" s="38"/>
      <c r="F34" s="73"/>
      <c r="G34" s="73"/>
    </row>
    <row r="35" spans="1:211" s="47" customFormat="1" ht="39.950000000000003" customHeight="1" thickBot="1" x14ac:dyDescent="0.3">
      <c r="A35" s="39">
        <f t="shared" si="2"/>
        <v>28</v>
      </c>
      <c r="B35" s="46" t="s">
        <v>226</v>
      </c>
      <c r="C35" s="39" t="s">
        <v>8</v>
      </c>
      <c r="D35" s="39" t="s">
        <v>27</v>
      </c>
      <c r="E35" s="39"/>
    </row>
    <row r="36" spans="1:211" s="49" customFormat="1" ht="39.950000000000003" customHeight="1" thickBot="1" x14ac:dyDescent="0.3">
      <c r="A36" s="48">
        <f t="shared" si="2"/>
        <v>29</v>
      </c>
      <c r="B36" s="50" t="s">
        <v>227</v>
      </c>
      <c r="C36" s="48" t="s">
        <v>8</v>
      </c>
      <c r="D36" s="48" t="s">
        <v>9</v>
      </c>
      <c r="E36" s="48"/>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c r="DQ36" s="47"/>
      <c r="DR36" s="47"/>
      <c r="DS36" s="47"/>
      <c r="DT36" s="47"/>
      <c r="DU36" s="47"/>
      <c r="DV36" s="47"/>
      <c r="DW36" s="47"/>
      <c r="DX36" s="47"/>
      <c r="DY36" s="47"/>
      <c r="DZ36" s="47"/>
      <c r="EA36" s="47"/>
      <c r="EB36" s="47"/>
      <c r="EC36" s="47"/>
      <c r="ED36" s="47"/>
      <c r="EE36" s="47"/>
      <c r="EF36" s="47"/>
      <c r="EG36" s="47"/>
      <c r="EH36" s="47"/>
      <c r="EI36" s="47"/>
      <c r="EJ36" s="47"/>
      <c r="EK36" s="47"/>
      <c r="EL36" s="47"/>
      <c r="EM36" s="47"/>
      <c r="EN36" s="47"/>
      <c r="EO36" s="47"/>
      <c r="EP36" s="47"/>
      <c r="EQ36" s="47"/>
      <c r="ER36" s="47"/>
      <c r="ES36" s="47"/>
      <c r="ET36" s="47"/>
      <c r="EU36" s="47"/>
      <c r="EV36" s="47"/>
      <c r="EW36" s="47"/>
      <c r="EX36" s="47"/>
      <c r="EY36" s="47"/>
      <c r="EZ36" s="47"/>
      <c r="FA36" s="47"/>
      <c r="FB36" s="47"/>
      <c r="FC36" s="47"/>
      <c r="FD36" s="47"/>
      <c r="FE36" s="47"/>
      <c r="FF36" s="47"/>
      <c r="FG36" s="47"/>
      <c r="FH36" s="47"/>
      <c r="FI36" s="47"/>
      <c r="FJ36" s="47"/>
      <c r="FK36" s="47"/>
      <c r="FL36" s="47"/>
      <c r="FM36" s="47"/>
      <c r="FN36" s="47"/>
      <c r="FO36" s="47"/>
      <c r="FP36" s="47"/>
      <c r="FQ36" s="47"/>
      <c r="FR36" s="47"/>
      <c r="FS36" s="47"/>
      <c r="FT36" s="47"/>
      <c r="FU36" s="47"/>
      <c r="FV36" s="47"/>
      <c r="FW36" s="47"/>
      <c r="FX36" s="47"/>
      <c r="FY36" s="47"/>
      <c r="FZ36" s="47"/>
      <c r="GA36" s="47"/>
      <c r="GB36" s="47"/>
      <c r="GC36" s="47"/>
      <c r="GD36" s="47"/>
      <c r="GE36" s="47"/>
      <c r="GF36" s="47"/>
      <c r="GG36" s="47"/>
      <c r="GH36" s="47"/>
      <c r="GI36" s="47"/>
      <c r="GJ36" s="47"/>
      <c r="GK36" s="47"/>
      <c r="GL36" s="47"/>
      <c r="GM36" s="47"/>
      <c r="GN36" s="47"/>
      <c r="GO36" s="47"/>
      <c r="GP36" s="47"/>
      <c r="GQ36" s="47"/>
      <c r="GR36" s="47"/>
      <c r="GS36" s="47"/>
      <c r="GT36" s="47"/>
      <c r="GU36" s="47"/>
      <c r="GV36" s="47"/>
      <c r="GW36" s="47"/>
      <c r="GX36" s="47"/>
      <c r="GY36" s="47"/>
      <c r="GZ36" s="47"/>
      <c r="HA36" s="47"/>
      <c r="HB36" s="47"/>
      <c r="HC36" s="47"/>
    </row>
    <row r="37" spans="1:211" customFormat="1" ht="60" customHeight="1" thickBot="1" x14ac:dyDescent="0.3">
      <c r="A37" s="146">
        <f>A36+1</f>
        <v>30</v>
      </c>
      <c r="B37" s="144" t="s">
        <v>228</v>
      </c>
      <c r="C37" s="145" t="s">
        <v>8</v>
      </c>
      <c r="D37" s="103" t="s">
        <v>9</v>
      </c>
      <c r="E37" s="88"/>
    </row>
    <row r="38" spans="1:211" ht="39.950000000000003" customHeight="1" thickBot="1" x14ac:dyDescent="0.25">
      <c r="A38" s="80"/>
      <c r="B38" s="75" t="s">
        <v>229</v>
      </c>
      <c r="C38" s="74"/>
      <c r="D38" s="74"/>
      <c r="E38" s="74"/>
    </row>
    <row r="39" spans="1:211" s="22" customFormat="1" ht="39.950000000000003" customHeight="1" thickBot="1" x14ac:dyDescent="0.25">
      <c r="A39" s="82">
        <f>A37+1</f>
        <v>31</v>
      </c>
      <c r="B39" s="72" t="s">
        <v>230</v>
      </c>
      <c r="C39" s="71" t="s">
        <v>8</v>
      </c>
      <c r="D39" s="71" t="s">
        <v>9</v>
      </c>
      <c r="E39" s="71"/>
    </row>
    <row r="40" spans="1:211" customFormat="1" ht="39.950000000000003" customHeight="1" thickBot="1" x14ac:dyDescent="0.3">
      <c r="A40" s="93">
        <f>A39+1</f>
        <v>32</v>
      </c>
      <c r="B40" s="94" t="s">
        <v>231</v>
      </c>
      <c r="C40" s="70" t="s">
        <v>8</v>
      </c>
      <c r="D40" s="85" t="s">
        <v>9</v>
      </c>
      <c r="E40" s="85"/>
    </row>
    <row r="41" spans="1:211" customFormat="1" ht="39.950000000000003" customHeight="1" thickBot="1" x14ac:dyDescent="0.3">
      <c r="A41" s="82">
        <f>A40+1</f>
        <v>33</v>
      </c>
      <c r="B41" s="92" t="s">
        <v>232</v>
      </c>
      <c r="C41" s="71" t="s">
        <v>8</v>
      </c>
      <c r="D41" s="71" t="s">
        <v>9</v>
      </c>
      <c r="E41" s="104"/>
    </row>
    <row r="42" spans="1:211" customFormat="1" ht="39.950000000000003" customHeight="1" thickBot="1" x14ac:dyDescent="0.3">
      <c r="A42" s="93">
        <f t="shared" ref="A42:A43" si="3">A41+1</f>
        <v>34</v>
      </c>
      <c r="B42" s="94" t="s">
        <v>233</v>
      </c>
      <c r="C42" s="70" t="s">
        <v>8</v>
      </c>
      <c r="D42" s="85" t="s">
        <v>9</v>
      </c>
      <c r="E42" s="85"/>
    </row>
    <row r="43" spans="1:211" customFormat="1" ht="39.950000000000003" customHeight="1" thickBot="1" x14ac:dyDescent="0.3">
      <c r="A43" s="82">
        <f t="shared" si="3"/>
        <v>35</v>
      </c>
      <c r="B43" s="92" t="s">
        <v>234</v>
      </c>
      <c r="C43" s="71" t="s">
        <v>8</v>
      </c>
      <c r="D43" s="71" t="s">
        <v>9</v>
      </c>
      <c r="E43" s="104"/>
    </row>
  </sheetData>
  <conditionalFormatting sqref="A39:A43">
    <cfRule type="duplicateValues" dxfId="21" priority="184"/>
  </conditionalFormatting>
  <conditionalFormatting sqref="A6:B6 A8:B9">
    <cfRule type="duplicateValues" dxfId="20" priority="1"/>
    <cfRule type="duplicateValues" dxfId="19" priority="2"/>
  </conditionalFormatting>
  <conditionalFormatting sqref="A10:B10">
    <cfRule type="duplicateValues" dxfId="18" priority="16"/>
  </conditionalFormatting>
  <conditionalFormatting sqref="A14:B14 A11:B11 A16:B16">
    <cfRule type="duplicateValues" dxfId="17" priority="6"/>
    <cfRule type="duplicateValues" dxfId="16" priority="7"/>
  </conditionalFormatting>
  <conditionalFormatting sqref="A21:B21">
    <cfRule type="duplicateValues" dxfId="15" priority="176"/>
    <cfRule type="duplicateValues" dxfId="14" priority="177"/>
  </conditionalFormatting>
  <conditionalFormatting sqref="A32:B32 A24:B24 A26:B26 A28:B28 A30:B30 A34:B34">
    <cfRule type="duplicateValues" dxfId="13" priority="178"/>
  </conditionalFormatting>
  <conditionalFormatting sqref="B3">
    <cfRule type="duplicateValues" dxfId="12" priority="9"/>
    <cfRule type="duplicateValues" dxfId="11" priority="10"/>
    <cfRule type="duplicateValues" dxfId="10" priority="11"/>
  </conditionalFormatting>
  <conditionalFormatting sqref="B39:B1048576 B1:B2">
    <cfRule type="duplicateValues" dxfId="9" priority="174"/>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516DA63F-429E-49EA-9FDF-82F0D4851B80}">
          <x14:formula1>
            <xm:f>Basis!$A$2:$A$4</xm:f>
          </x14:formula1>
          <xm:sqref>C41 C43 C9 C19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B2C50-4C72-4E0D-98B1-3B1FD0C46BFB}">
  <sheetPr>
    <tabColor rgb="FF92D050"/>
  </sheetPr>
  <dimension ref="A1:E59"/>
  <sheetViews>
    <sheetView zoomScaleNormal="100" workbookViewId="0"/>
  </sheetViews>
  <sheetFormatPr defaultColWidth="9.140625" defaultRowHeight="15" x14ac:dyDescent="0.25"/>
  <cols>
    <col min="1" max="1" width="5.7109375" style="25" customWidth="1"/>
    <col min="2" max="2" width="150.7109375" customWidth="1"/>
    <col min="3" max="3" width="10.7109375" style="25" customWidth="1"/>
    <col min="4" max="5" width="10.7109375" customWidth="1"/>
  </cols>
  <sheetData>
    <row r="1" spans="1:5" ht="15" customHeight="1" x14ac:dyDescent="0.25">
      <c r="A1" s="23" t="s">
        <v>259</v>
      </c>
      <c r="B1" s="1"/>
      <c r="C1" s="24"/>
    </row>
    <row r="2" spans="1:5" ht="15" customHeight="1" thickBot="1" x14ac:dyDescent="0.3">
      <c r="A2" s="24"/>
      <c r="B2" s="1"/>
      <c r="C2" s="24"/>
    </row>
    <row r="3" spans="1:5" s="17" customFormat="1" ht="40.15" customHeight="1" thickBot="1" x14ac:dyDescent="0.3">
      <c r="A3" s="54" t="s">
        <v>1</v>
      </c>
      <c r="B3" s="55" t="s">
        <v>2</v>
      </c>
      <c r="C3" s="56" t="s">
        <v>8</v>
      </c>
      <c r="D3" s="56" t="s">
        <v>4</v>
      </c>
      <c r="E3" s="56" t="s">
        <v>5</v>
      </c>
    </row>
    <row r="4" spans="1:5" s="17" customFormat="1" ht="80.099999999999994" customHeight="1" thickBot="1" x14ac:dyDescent="0.3">
      <c r="A4" s="39">
        <v>1</v>
      </c>
      <c r="B4" s="46" t="s">
        <v>235</v>
      </c>
      <c r="C4" s="39" t="s">
        <v>8</v>
      </c>
      <c r="D4" s="39" t="s">
        <v>27</v>
      </c>
      <c r="E4" s="39" t="s">
        <v>87</v>
      </c>
    </row>
    <row r="5" spans="1:5" s="17" customFormat="1" ht="60" customHeight="1" thickBot="1" x14ac:dyDescent="0.3">
      <c r="A5" s="40">
        <v>2</v>
      </c>
      <c r="B5" s="45" t="s">
        <v>236</v>
      </c>
      <c r="C5" s="40" t="s">
        <v>8</v>
      </c>
      <c r="D5" s="40" t="s">
        <v>27</v>
      </c>
      <c r="E5" s="40" t="s">
        <v>87</v>
      </c>
    </row>
    <row r="6" spans="1:5" s="17" customFormat="1" ht="40.15" customHeight="1" thickBot="1" x14ac:dyDescent="0.3">
      <c r="A6" s="39">
        <v>3</v>
      </c>
      <c r="B6" s="46" t="s">
        <v>237</v>
      </c>
      <c r="C6" s="39" t="s">
        <v>8</v>
      </c>
      <c r="D6" s="39" t="s">
        <v>27</v>
      </c>
      <c r="E6" s="39" t="s">
        <v>87</v>
      </c>
    </row>
    <row r="7" spans="1:5" s="17" customFormat="1" ht="40.15" customHeight="1" thickBot="1" x14ac:dyDescent="0.3">
      <c r="A7" s="40">
        <f>A6+1</f>
        <v>4</v>
      </c>
      <c r="B7" s="45" t="s">
        <v>238</v>
      </c>
      <c r="C7" s="40" t="s">
        <v>8</v>
      </c>
      <c r="D7" s="40" t="s">
        <v>27</v>
      </c>
      <c r="E7" s="40" t="s">
        <v>87</v>
      </c>
    </row>
    <row r="8" spans="1:5" s="17" customFormat="1" ht="40.15" customHeight="1" thickBot="1" x14ac:dyDescent="0.3">
      <c r="A8" s="39">
        <f>A7+1</f>
        <v>5</v>
      </c>
      <c r="B8" s="46" t="s">
        <v>239</v>
      </c>
      <c r="C8" s="39" t="s">
        <v>8</v>
      </c>
      <c r="D8" s="39" t="s">
        <v>27</v>
      </c>
      <c r="E8" s="39" t="s">
        <v>87</v>
      </c>
    </row>
    <row r="9" spans="1:5" ht="39.950000000000003" customHeight="1" thickBot="1" x14ac:dyDescent="0.3">
      <c r="A9" s="40">
        <f t="shared" ref="A9" si="0">A8+1</f>
        <v>6</v>
      </c>
      <c r="B9" s="45" t="s">
        <v>240</v>
      </c>
      <c r="C9" s="40" t="s">
        <v>8</v>
      </c>
      <c r="D9" s="40" t="s">
        <v>9</v>
      </c>
      <c r="E9" s="40"/>
    </row>
    <row r="10" spans="1:5" s="17" customFormat="1" ht="40.15" customHeight="1" thickBot="1" x14ac:dyDescent="0.3">
      <c r="A10" s="39">
        <f>A9+1</f>
        <v>7</v>
      </c>
      <c r="B10" s="46" t="s">
        <v>241</v>
      </c>
      <c r="C10" s="39" t="s">
        <v>8</v>
      </c>
      <c r="D10" s="39" t="s">
        <v>27</v>
      </c>
      <c r="E10" s="39" t="s">
        <v>87</v>
      </c>
    </row>
    <row r="12" spans="1:5" x14ac:dyDescent="0.25">
      <c r="A12" s="24"/>
      <c r="B12" s="1"/>
      <c r="C12" s="24"/>
    </row>
    <row r="13" spans="1:5" x14ac:dyDescent="0.25">
      <c r="A13" s="24"/>
      <c r="B13" s="1"/>
      <c r="C13" s="24"/>
    </row>
    <row r="14" spans="1:5" x14ac:dyDescent="0.25">
      <c r="A14" s="24"/>
      <c r="B14" s="1"/>
      <c r="C14" s="24"/>
    </row>
    <row r="15" spans="1:5" x14ac:dyDescent="0.25">
      <c r="A15" s="24"/>
      <c r="B15" s="1"/>
      <c r="C15" s="24"/>
    </row>
    <row r="16" spans="1:5" x14ac:dyDescent="0.25">
      <c r="A16" s="24"/>
      <c r="B16" s="1"/>
      <c r="C16" s="24"/>
    </row>
    <row r="17" spans="1:3" x14ac:dyDescent="0.25">
      <c r="A17" s="24"/>
      <c r="B17" s="1"/>
      <c r="C17" s="24"/>
    </row>
    <row r="18" spans="1:3" x14ac:dyDescent="0.25">
      <c r="A18" s="24"/>
      <c r="B18" s="1"/>
      <c r="C18" s="24"/>
    </row>
    <row r="19" spans="1:3" x14ac:dyDescent="0.25">
      <c r="A19" s="24"/>
      <c r="B19" s="1"/>
      <c r="C19" s="24"/>
    </row>
    <row r="20" spans="1:3" x14ac:dyDescent="0.25">
      <c r="A20" s="24"/>
      <c r="B20" s="1"/>
      <c r="C20" s="24"/>
    </row>
    <row r="21" spans="1:3" x14ac:dyDescent="0.25">
      <c r="A21" s="24"/>
      <c r="B21" s="1"/>
      <c r="C21" s="24"/>
    </row>
    <row r="22" spans="1:3" x14ac:dyDescent="0.25">
      <c r="A22" s="24"/>
      <c r="B22" s="1"/>
      <c r="C22" s="24"/>
    </row>
    <row r="23" spans="1:3" x14ac:dyDescent="0.25">
      <c r="A23" s="24"/>
      <c r="B23" s="1"/>
      <c r="C23" s="24"/>
    </row>
    <row r="24" spans="1:3" x14ac:dyDescent="0.25">
      <c r="A24" s="24"/>
      <c r="B24" s="1"/>
      <c r="C24" s="24"/>
    </row>
    <row r="25" spans="1:3" x14ac:dyDescent="0.25">
      <c r="A25" s="24"/>
      <c r="B25" s="1"/>
      <c r="C25" s="24"/>
    </row>
    <row r="26" spans="1:3" x14ac:dyDescent="0.25">
      <c r="A26" s="24"/>
      <c r="B26" s="1"/>
      <c r="C26" s="24"/>
    </row>
    <row r="27" spans="1:3" x14ac:dyDescent="0.25">
      <c r="A27" s="24"/>
      <c r="B27" s="1"/>
      <c r="C27" s="24"/>
    </row>
    <row r="28" spans="1:3" x14ac:dyDescent="0.25">
      <c r="A28" s="24"/>
      <c r="B28" s="1"/>
      <c r="C28" s="24"/>
    </row>
    <row r="29" spans="1:3" x14ac:dyDescent="0.25">
      <c r="A29" s="24"/>
      <c r="B29" s="1"/>
      <c r="C29" s="24"/>
    </row>
    <row r="30" spans="1:3" x14ac:dyDescent="0.25">
      <c r="A30" s="24"/>
      <c r="B30" s="1"/>
      <c r="C30" s="24"/>
    </row>
    <row r="31" spans="1:3" x14ac:dyDescent="0.25">
      <c r="A31" s="24"/>
      <c r="B31" s="1"/>
      <c r="C31" s="24"/>
    </row>
    <row r="32" spans="1:3" x14ac:dyDescent="0.25">
      <c r="A32" s="24"/>
      <c r="B32" s="1"/>
      <c r="C32" s="24"/>
    </row>
    <row r="33" spans="1:3" x14ac:dyDescent="0.25">
      <c r="A33" s="24"/>
      <c r="B33" s="1"/>
      <c r="C33" s="24"/>
    </row>
    <row r="34" spans="1:3" x14ac:dyDescent="0.25">
      <c r="A34" s="24"/>
      <c r="B34" s="1"/>
      <c r="C34" s="24"/>
    </row>
    <row r="35" spans="1:3" x14ac:dyDescent="0.25">
      <c r="A35" s="24"/>
      <c r="B35" s="1"/>
      <c r="C35" s="24"/>
    </row>
    <row r="36" spans="1:3" x14ac:dyDescent="0.25">
      <c r="A36" s="24"/>
      <c r="B36" s="1"/>
      <c r="C36" s="24"/>
    </row>
    <row r="37" spans="1:3" x14ac:dyDescent="0.25">
      <c r="A37" s="24"/>
      <c r="B37" s="1"/>
      <c r="C37" s="24"/>
    </row>
    <row r="38" spans="1:3" x14ac:dyDescent="0.25">
      <c r="A38" s="24"/>
      <c r="B38" s="1"/>
      <c r="C38" s="24"/>
    </row>
    <row r="39" spans="1:3" x14ac:dyDescent="0.25">
      <c r="A39" s="24"/>
      <c r="B39" s="1"/>
      <c r="C39" s="24"/>
    </row>
    <row r="40" spans="1:3" x14ac:dyDescent="0.25">
      <c r="A40" s="24"/>
      <c r="B40" s="1"/>
      <c r="C40" s="24"/>
    </row>
    <row r="41" spans="1:3" x14ac:dyDescent="0.25">
      <c r="A41" s="24"/>
      <c r="B41" s="1"/>
      <c r="C41" s="24"/>
    </row>
    <row r="42" spans="1:3" x14ac:dyDescent="0.25">
      <c r="A42" s="24"/>
      <c r="B42" s="1"/>
      <c r="C42" s="24"/>
    </row>
    <row r="43" spans="1:3" x14ac:dyDescent="0.25">
      <c r="A43" s="24"/>
      <c r="B43" s="1"/>
      <c r="C43" s="24"/>
    </row>
    <row r="44" spans="1:3" x14ac:dyDescent="0.25">
      <c r="A44" s="24"/>
      <c r="B44" s="1"/>
      <c r="C44" s="24"/>
    </row>
    <row r="45" spans="1:3" x14ac:dyDescent="0.25">
      <c r="A45" s="24"/>
      <c r="B45" s="1"/>
      <c r="C45" s="24"/>
    </row>
    <row r="46" spans="1:3" x14ac:dyDescent="0.25">
      <c r="A46" s="24"/>
      <c r="B46" s="1"/>
      <c r="C46" s="24"/>
    </row>
    <row r="47" spans="1:3" x14ac:dyDescent="0.25">
      <c r="A47" s="24"/>
      <c r="B47" s="1"/>
      <c r="C47" s="24"/>
    </row>
    <row r="48" spans="1:3" x14ac:dyDescent="0.25">
      <c r="A48" s="24"/>
      <c r="B48" s="1"/>
      <c r="C48" s="24"/>
    </row>
    <row r="49" spans="1:3" x14ac:dyDescent="0.25">
      <c r="A49" s="24"/>
      <c r="B49" s="1"/>
      <c r="C49" s="24"/>
    </row>
    <row r="50" spans="1:3" x14ac:dyDescent="0.25">
      <c r="A50" s="24"/>
      <c r="B50" s="1"/>
      <c r="C50" s="24"/>
    </row>
    <row r="51" spans="1:3" x14ac:dyDescent="0.25">
      <c r="A51" s="24"/>
      <c r="B51" s="1"/>
      <c r="C51" s="24"/>
    </row>
    <row r="52" spans="1:3" x14ac:dyDescent="0.25">
      <c r="A52" s="24"/>
      <c r="B52" s="1"/>
      <c r="C52" s="24"/>
    </row>
    <row r="53" spans="1:3" x14ac:dyDescent="0.25">
      <c r="A53" s="24"/>
      <c r="B53" s="1"/>
      <c r="C53" s="24"/>
    </row>
    <row r="54" spans="1:3" x14ac:dyDescent="0.25">
      <c r="A54" s="24"/>
      <c r="B54" s="1"/>
      <c r="C54" s="24"/>
    </row>
    <row r="55" spans="1:3" x14ac:dyDescent="0.25">
      <c r="A55" s="24"/>
      <c r="B55" s="1"/>
      <c r="C55" s="24"/>
    </row>
    <row r="56" spans="1:3" x14ac:dyDescent="0.25">
      <c r="A56" s="24"/>
      <c r="B56" s="1"/>
      <c r="C56" s="24"/>
    </row>
    <row r="57" spans="1:3" x14ac:dyDescent="0.25">
      <c r="A57" s="24"/>
      <c r="B57" s="1"/>
      <c r="C57" s="24"/>
    </row>
    <row r="58" spans="1:3" x14ac:dyDescent="0.25">
      <c r="A58" s="24"/>
      <c r="B58" s="1"/>
      <c r="C58" s="24"/>
    </row>
    <row r="59" spans="1:3" x14ac:dyDescent="0.25">
      <c r="A59" s="24"/>
      <c r="B59" s="1"/>
      <c r="C59" s="24"/>
    </row>
  </sheetData>
  <conditionalFormatting sqref="A4:B4">
    <cfRule type="duplicateValues" dxfId="8" priority="10"/>
    <cfRule type="duplicateValues" dxfId="7" priority="11"/>
  </conditionalFormatting>
  <conditionalFormatting sqref="A5:B5 A7:B7 A9:B9">
    <cfRule type="duplicateValues" dxfId="6" priority="3"/>
    <cfRule type="duplicateValues" dxfId="5" priority="4"/>
  </conditionalFormatting>
  <conditionalFormatting sqref="A6:B6 A8:B8 A10:B10">
    <cfRule type="duplicateValues" dxfId="4" priority="1"/>
    <cfRule type="duplicateValues" dxfId="3" priority="2"/>
  </conditionalFormatting>
  <conditionalFormatting sqref="B3">
    <cfRule type="duplicateValues" dxfId="2" priority="5"/>
    <cfRule type="duplicateValues" dxfId="1" priority="6"/>
    <cfRule type="duplicateValues" dxfId="0" priority="7"/>
  </conditionalFormatting>
  <pageMargins left="0.7" right="0.7" top="0.75" bottom="0.75" header="0.3" footer="0.3"/>
  <pageSetup paperSize="5" fitToWidth="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4E024A-2619-4E51-AD70-AE56F9C28238}">
          <x14:formula1>
            <xm:f>Basis!$A$2:$A$4</xm:f>
          </x14:formula1>
          <xm:sqref>C9:C10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015E-E95C-4FE3-92E6-269F61EB5280}">
  <sheetPr>
    <tabColor rgb="FF92D050"/>
  </sheetPr>
  <dimension ref="A1:E9"/>
  <sheetViews>
    <sheetView workbookViewId="0">
      <selection activeCell="G11" sqref="G11"/>
    </sheetView>
  </sheetViews>
  <sheetFormatPr defaultColWidth="8.7109375" defaultRowHeight="15" x14ac:dyDescent="0.25"/>
  <cols>
    <col min="1" max="1" width="5.7109375" customWidth="1"/>
    <col min="2" max="2" width="32" customWidth="1"/>
    <col min="3" max="3" width="17.42578125" style="2" bestFit="1" customWidth="1"/>
    <col min="4" max="4" width="32.5703125" style="2" customWidth="1"/>
    <col min="5" max="5" width="10.7109375" style="2" customWidth="1"/>
  </cols>
  <sheetData>
    <row r="1" spans="1:5" ht="15" customHeight="1" x14ac:dyDescent="0.25">
      <c r="A1" s="4" t="s">
        <v>260</v>
      </c>
      <c r="B1" s="1"/>
      <c r="C1" s="5"/>
    </row>
    <row r="2" spans="1:5" ht="15" customHeight="1" thickBot="1" x14ac:dyDescent="0.3">
      <c r="A2" s="60"/>
      <c r="B2" s="60"/>
      <c r="C2" s="51"/>
      <c r="D2"/>
      <c r="E2"/>
    </row>
    <row r="3" spans="1:5" s="17" customFormat="1" ht="50.1" customHeight="1" thickBot="1" x14ac:dyDescent="0.3">
      <c r="B3" s="57" t="s">
        <v>242</v>
      </c>
      <c r="C3" s="58" t="s">
        <v>243</v>
      </c>
      <c r="D3" s="58" t="s">
        <v>244</v>
      </c>
    </row>
    <row r="4" spans="1:5" s="17" customFormat="1" ht="50.1" customHeight="1" x14ac:dyDescent="0.25">
      <c r="B4" s="90" t="s">
        <v>245</v>
      </c>
      <c r="C4" s="18">
        <v>690</v>
      </c>
      <c r="D4" s="20" t="s">
        <v>246</v>
      </c>
    </row>
    <row r="5" spans="1:5" s="17" customFormat="1" ht="50.1" customHeight="1" thickBot="1" x14ac:dyDescent="0.3">
      <c r="B5" s="90" t="s">
        <v>247</v>
      </c>
      <c r="C5" s="18">
        <v>8</v>
      </c>
      <c r="D5" s="20" t="s">
        <v>248</v>
      </c>
    </row>
    <row r="6" spans="1:5" s="17" customFormat="1" ht="50.1" customHeight="1" thickBot="1" x14ac:dyDescent="0.3">
      <c r="B6" s="90" t="s">
        <v>249</v>
      </c>
      <c r="C6" s="18">
        <v>2</v>
      </c>
      <c r="D6" s="20" t="s">
        <v>250</v>
      </c>
    </row>
    <row r="7" spans="1:5" s="17" customFormat="1" ht="50.1" customHeight="1" thickBot="1" x14ac:dyDescent="0.3">
      <c r="B7" s="52" t="s">
        <v>251</v>
      </c>
      <c r="C7" s="18">
        <f>SUM(C4:C6)</f>
        <v>700</v>
      </c>
      <c r="D7" s="18"/>
    </row>
    <row r="8" spans="1:5" x14ac:dyDescent="0.25">
      <c r="B8" s="8"/>
    </row>
    <row r="9" spans="1:5" x14ac:dyDescent="0.25">
      <c r="B9" s="1"/>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14709-5219-40B9-A50D-71DE43336478}">
  <dimension ref="A2:A3"/>
  <sheetViews>
    <sheetView workbookViewId="0">
      <selection activeCell="A4" sqref="A4"/>
    </sheetView>
  </sheetViews>
  <sheetFormatPr defaultRowHeight="15" x14ac:dyDescent="0.25"/>
  <sheetData>
    <row r="2" spans="1:1" x14ac:dyDescent="0.25">
      <c r="A2" t="s">
        <v>8</v>
      </c>
    </row>
    <row r="3" spans="1:1" x14ac:dyDescent="0.25">
      <c r="A3" t="s">
        <v>252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2813A5A6AC1C74880024522B9FCBD7E" ma:contentTypeVersion="7" ma:contentTypeDescription="Een nieuw document maken." ma:contentTypeScope="" ma:versionID="a46f504bca2d87b7ecf1cca5a17eb8fe">
  <xsd:schema xmlns:xsd="http://www.w3.org/2001/XMLSchema" xmlns:xs="http://www.w3.org/2001/XMLSchema" xmlns:p="http://schemas.microsoft.com/office/2006/metadata/properties" xmlns:ns2="6b13701c-1c41-4013-a478-03c0771365ab" targetNamespace="http://schemas.microsoft.com/office/2006/metadata/properties" ma:root="true" ma:fieldsID="a6a99e5543d5d86c0c6693ce1f4a6dcf" ns2:_="">
    <xsd:import namespace="6b13701c-1c41-4013-a478-03c0771365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13701c-1c41-4013-a478-03c0771365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8113413-EEFC-401E-9D72-E2F2A08F0116}">
  <ds:schemaRefs>
    <ds:schemaRef ds:uri="http://schemas.microsoft.com/office/2006/metadata/properties"/>
    <ds:schemaRef ds:uri="http://schemas.microsoft.com/office/infopath/2007/PartnerControls"/>
    <ds:schemaRef ds:uri="0434ad08-59d5-415a-84a9-92b9bf1cd063"/>
    <ds:schemaRef ds:uri="8c928dc4-717e-41de-9232-90c6f772df3a"/>
  </ds:schemaRefs>
</ds:datastoreItem>
</file>

<file path=customXml/itemProps2.xml><?xml version="1.0" encoding="utf-8"?>
<ds:datastoreItem xmlns:ds="http://schemas.openxmlformats.org/officeDocument/2006/customXml" ds:itemID="{0533397F-CD07-4405-855A-9ABC01131513}">
  <ds:schemaRefs>
    <ds:schemaRef ds:uri="http://schemas.microsoft.com/sharepoint/v3/contenttype/forms"/>
  </ds:schemaRefs>
</ds:datastoreItem>
</file>

<file path=customXml/itemProps3.xml><?xml version="1.0" encoding="utf-8"?>
<ds:datastoreItem xmlns:ds="http://schemas.openxmlformats.org/officeDocument/2006/customXml" ds:itemID="{013A2BAF-0791-42B1-A5A2-7B3A0D59E8B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vt:i4>
      </vt:variant>
    </vt:vector>
  </HeadingPairs>
  <TitlesOfParts>
    <vt:vector size="11" baseType="lpstr">
      <vt:lpstr>1. TCS, IBS, Intercom specifiek</vt:lpstr>
      <vt:lpstr>2. Functionaliteit algemeen</vt:lpstr>
      <vt:lpstr>3. Architectuur</vt:lpstr>
      <vt:lpstr>4. Informatieveiligheid&amp;privacy</vt:lpstr>
      <vt:lpstr>5. Gegevensmanagement</vt:lpstr>
      <vt:lpstr>6. Techniek SAAS-applicatie</vt:lpstr>
      <vt:lpstr>7. Beheer &amp; gebruik</vt:lpstr>
      <vt:lpstr>8. Implementatie</vt:lpstr>
      <vt:lpstr>9. Aantallen gebruikers</vt:lpstr>
      <vt:lpstr>Basis</vt:lpstr>
      <vt:lpstr>'1. TCS, IBS, Intercom specifiek'!_FilterDatabase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2020-07-10T16:51:38Z</dcterms:created>
  <dcterms:modified xsi:type="dcterms:W3CDTF">2026-10-16T06:27:48Z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0x01010082813A5A6AC1C74880024522B9FCBD7E</vt:lpwstr>
  </property>
  <property fmtid="{D5CDD505-2E9C-101B-9397-08002B2CF9AE}" pid="3" name="MediaServiceImageTags">
    <vt:lpwstr/>
  </property>
</Properties>
</file>