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ru.sharepoint.com/sites/PRJ-aanbestedingzaaksysteem-RB/Gedeelde documenten/General/02_Inkooptraject/05 Concept documenten/"/>
    </mc:Choice>
  </mc:AlternateContent>
  <xr:revisionPtr revIDLastSave="458" documentId="8_{D36B9F3C-140E-45FC-9B25-7B7487E03FF4}" xr6:coauthVersionLast="47" xr6:coauthVersionMax="47" xr10:uidLastSave="{BD9CC653-8507-442F-9477-E9B0F2E03CED}"/>
  <workbookProtection workbookAlgorithmName="SHA-512" workbookHashValue="cX2b1GqIUwCknfJGIM1iLVcO1WUaPEo3BHjr0Y5dP7NGNL8yY9XfHD3GGkYtMZcxKZH4NJrBMDSl2/7IVVmilQ==" workbookSaltValue="2FPcOpj92xt7w0cyOw4nfQ==" workbookSpinCount="100000" lockStructure="1"/>
  <bookViews>
    <workbookView xWindow="28680" yWindow="-120" windowWidth="29040" windowHeight="15720" xr2:uid="{4B70811A-AB55-4742-A0C0-4711863232AC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9" i="1" l="1"/>
  <c r="I25" i="1"/>
  <c r="I17" i="1"/>
  <c r="I18" i="1"/>
  <c r="I19" i="1"/>
  <c r="I20" i="1"/>
  <c r="I21" i="1"/>
  <c r="I22" i="1"/>
  <c r="I23" i="1"/>
  <c r="I24" i="1"/>
  <c r="I26" i="1"/>
  <c r="I31" i="1"/>
  <c r="I32" i="1"/>
  <c r="I33" i="1"/>
  <c r="I34" i="1"/>
  <c r="I35" i="1"/>
  <c r="I36" i="1"/>
  <c r="I37" i="1"/>
  <c r="I38" i="1"/>
  <c r="I40" i="1"/>
  <c r="I41" i="1"/>
  <c r="I42" i="1"/>
  <c r="I43" i="1"/>
  <c r="I44" i="1"/>
  <c r="I51" i="1"/>
  <c r="I45" i="1" l="1"/>
  <c r="I27" i="1"/>
  <c r="I46" i="1" l="1"/>
</calcChain>
</file>

<file path=xl/sharedStrings.xml><?xml version="1.0" encoding="utf-8"?>
<sst xmlns="http://schemas.openxmlformats.org/spreadsheetml/2006/main" count="84" uniqueCount="68">
  <si>
    <t>Legenda</t>
  </si>
  <si>
    <t>Handtekening:</t>
  </si>
  <si>
    <t>Naam inschrijver</t>
  </si>
  <si>
    <t>Naam ondertekenaar</t>
  </si>
  <si>
    <t>Datum</t>
  </si>
  <si>
    <t>item #</t>
  </si>
  <si>
    <t>artikelomschrijving</t>
  </si>
  <si>
    <t>BTW%</t>
  </si>
  <si>
    <t>totaal excl. BTW</t>
  </si>
  <si>
    <t>2. implementatie kosten</t>
  </si>
  <si>
    <t>3. Te beoordelen totale kosten</t>
  </si>
  <si>
    <t>aantal jaar</t>
  </si>
  <si>
    <t>prijs per jaar excl. BTW</t>
  </si>
  <si>
    <t>Service Level Agreement</t>
  </si>
  <si>
    <t xml:space="preserve">Koppeling KCS
</t>
  </si>
  <si>
    <t xml:space="preserve">Koppeling BAG
</t>
  </si>
  <si>
    <t>Koppeling DSO samenwerken</t>
  </si>
  <si>
    <t>1. Jaarlijkse kosten</t>
  </si>
  <si>
    <t>Koppeling DSO verzoeken</t>
  </si>
  <si>
    <t>Koppeling PowerBI</t>
  </si>
  <si>
    <t>Koppeling digitaal ondertekenen</t>
  </si>
  <si>
    <t>Training algemeen</t>
  </si>
  <si>
    <t>Aantal gebruikers</t>
  </si>
  <si>
    <t>Kengetallen</t>
  </si>
  <si>
    <t>Gegevens inschrijving</t>
  </si>
  <si>
    <t>prijs per uur excl. BTW</t>
  </si>
  <si>
    <t>Training registratietaken</t>
  </si>
  <si>
    <t>aantal uur</t>
  </si>
  <si>
    <t>aantal</t>
  </si>
  <si>
    <t>prijs per eenheid excl. BTW</t>
  </si>
  <si>
    <t>Consulting dienstverleningsfase. Dit uurtarief geldt voor alle consulting gedurende de looptijd van de overeenkomst</t>
  </si>
  <si>
    <t>A1</t>
  </si>
  <si>
    <t>A2</t>
  </si>
  <si>
    <t>A3</t>
  </si>
  <si>
    <t>A4</t>
  </si>
  <si>
    <t>A5</t>
  </si>
  <si>
    <t>A6</t>
  </si>
  <si>
    <t>A7</t>
  </si>
  <si>
    <t>A8</t>
  </si>
  <si>
    <t>B1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</si>
  <si>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</si>
  <si>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</si>
  <si>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</si>
  <si>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</si>
  <si>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</si>
  <si>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</si>
  <si>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</si>
  <si>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</si>
  <si>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</si>
  <si>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</si>
  <si>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</si>
  <si>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</si>
  <si>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</si>
  <si>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Implementatie VTH-oplossing</t>
  </si>
  <si>
    <t>Licenties VTH-oplossing</t>
  </si>
  <si>
    <t>Trainingen functioneel beheer en key-users</t>
  </si>
  <si>
    <t>Trainingen adviestaken</t>
  </si>
  <si>
    <t>Trainingen toezichttaken</t>
  </si>
  <si>
    <t>Trainingen</t>
  </si>
  <si>
    <t>4. Dienstverleningskosten incidenteel (geen onderdeel van beoordeling)</t>
  </si>
  <si>
    <t>Invulformulier X - Prijzenblad aanbesteding VTH-systeem</t>
  </si>
  <si>
    <t xml:space="preserve"> Blauw veld in te vullen door Inschrijver</t>
  </si>
  <si>
    <t>De genoemde aantallen zijn deelnemers</t>
  </si>
  <si>
    <t>D1</t>
  </si>
  <si>
    <t>A9</t>
  </si>
  <si>
    <t>Koppeling e-mail</t>
  </si>
  <si>
    <t>C14</t>
  </si>
  <si>
    <t xml:space="preserve">Koppeling BRK voor perceelgegevens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</si>
</sst>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 [$€-413]\ * #,##0.00_ ;_ [$€-413]\ * \-#,##0.00_ ;_ [$€-413]\ * &quot;-&quot;??_ ;_ @_ "/>
  </numFmts>
  <fonts count="17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Calibri"/>
      <family val="2"/>
    </font>
    <font>
      <b/>
      <sz val="14"/>
      <color rgb="FFFFFFFF"/>
      <name val="Calibri"/>
      <family val="2"/>
    </font>
    <font>
      <b/>
      <sz val="10"/>
      <color rgb="FFC00000"/>
      <name val="Calibri"/>
      <family val="2"/>
    </font>
    <font>
      <sz val="12"/>
      <color rgb="FF000000"/>
      <name val="Calibri"/>
      <family val="2"/>
    </font>
    <font>
      <sz val="11"/>
      <color rgb="FFFFFFFF"/>
      <name val="Calibri"/>
      <family val="2"/>
    </font>
    <font>
      <b/>
      <i/>
      <sz val="10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rgb="FF000000"/>
      <name val="Calibri"/>
      <family val="2"/>
    </font>
    <font>
      <sz val="10"/>
      <color rgb="FFFFFFFF"/>
      <name val="Calibri"/>
      <family val="2"/>
    </font>
    <font>
      <sz val="8"/>
      <name val="Aptos Narrow"/>
      <family val="2"/>
      <scheme val="minor"/>
    </font>
    <font>
      <b/>
      <sz val="10"/>
      <color rgb="FFD10A0F"/>
      <name val="Calibri"/>
      <family val="2"/>
    </font>
    <font>
      <b/>
      <sz val="10"/>
      <color rgb="FFC00000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color rgb="FFC00000"/>
      <name val="Aptos Narrow"/>
      <family val="2"/>
      <scheme val="minor"/>
    </font>
    <font>
      <sz val="10"/>
      <color theme="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D10A0F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1"/>
      </top>
      <bottom style="medium">
        <color rgb="FFC00000"/>
      </bottom>
      <diagonal/>
    </border>
    <border>
      <left/>
      <right style="medium">
        <color rgb="FFC00000"/>
      </right>
      <top style="thin">
        <color theme="1"/>
      </top>
      <bottom style="medium">
        <color rgb="FFC00000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C00000"/>
      </left>
      <right/>
      <top style="medium">
        <color theme="2" tint="-0.499984740745262"/>
      </top>
      <bottom style="medium">
        <color rgb="FFC00000"/>
      </bottom>
      <diagonal/>
    </border>
    <border>
      <left/>
      <right/>
      <top style="medium">
        <color theme="2" tint="-0.499984740745262"/>
      </top>
      <bottom style="medium">
        <color rgb="FFC00000"/>
      </bottom>
      <diagonal/>
    </border>
    <border>
      <left/>
      <right style="medium">
        <color rgb="FFC00000"/>
      </right>
      <top style="medium">
        <color theme="2" tint="-0.499984740745262"/>
      </top>
      <bottom style="medium">
        <color rgb="FFC00000"/>
      </bottom>
      <diagonal/>
    </border>
    <border>
      <left style="thin">
        <color indexed="64"/>
      </left>
      <right style="medium">
        <color rgb="FFC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C00000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rgb="FFC00000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rgb="FFC00000"/>
      </left>
      <right/>
      <top style="thin">
        <color theme="1"/>
      </top>
      <bottom style="medium">
        <color rgb="FFC00000"/>
      </bottom>
      <diagonal/>
    </border>
    <border>
      <left style="medium">
        <color rgb="FFC00000"/>
      </left>
      <right/>
      <top style="medium">
        <color rgb="FFC00000"/>
      </top>
      <bottom style="medium">
        <color rgb="FFC00000"/>
      </bottom>
      <diagonal/>
    </border>
    <border>
      <left/>
      <right/>
      <top style="medium">
        <color rgb="FFC00000"/>
      </top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 style="medium">
        <color rgb="FFC00000"/>
      </bottom>
      <diagonal/>
    </border>
    <border>
      <left style="medium">
        <color rgb="FFC00000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84">
    <xf numFmtId="0" fontId="0" fillId="0" borderId="0" xfId="0"/>
    <xf numFmtId="44" fontId="2" fillId="3" borderId="12" xfId="0" applyNumberFormat="1" applyFont="1" applyFill="1" applyBorder="1" applyAlignment="1" applyProtection="1">
      <alignment vertical="top"/>
      <protection locked="0"/>
    </xf>
    <xf numFmtId="9" fontId="2" fillId="3" borderId="12" xfId="1" applyFont="1" applyFill="1" applyBorder="1" applyAlignment="1" applyProtection="1">
      <alignment vertical="top"/>
      <protection locked="0"/>
    </xf>
    <xf numFmtId="0" fontId="1" fillId="0" borderId="0" xfId="0" applyFont="1"/>
    <xf numFmtId="0" fontId="1" fillId="0" borderId="0" xfId="0" applyFont="1" applyAlignment="1">
      <alignment horizontal="center" vertical="center"/>
    </xf>
    <xf numFmtId="44" fontId="1" fillId="0" borderId="0" xfId="0" applyNumberFormat="1" applyFont="1"/>
    <xf numFmtId="164" fontId="1" fillId="0" borderId="0" xfId="0" applyNumberFormat="1" applyFont="1"/>
    <xf numFmtId="9" fontId="1" fillId="0" borderId="0" xfId="1" applyFont="1" applyProtection="1"/>
    <xf numFmtId="0" fontId="4" fillId="0" borderId="7" xfId="0" applyFont="1" applyBorder="1"/>
    <xf numFmtId="164" fontId="6" fillId="0" borderId="8" xfId="0" applyNumberFormat="1" applyFont="1" applyBorder="1"/>
    <xf numFmtId="0" fontId="9" fillId="0" borderId="0" xfId="0" applyFont="1"/>
    <xf numFmtId="0" fontId="5" fillId="0" borderId="0" xfId="0" applyFont="1" applyAlignment="1">
      <alignment horizontal="center"/>
    </xf>
    <xf numFmtId="44" fontId="5" fillId="0" borderId="0" xfId="0" applyNumberFormat="1" applyFont="1"/>
    <xf numFmtId="0" fontId="5" fillId="0" borderId="0" xfId="0" applyFont="1"/>
    <xf numFmtId="0" fontId="5" fillId="0" borderId="0" xfId="0" applyFont="1" applyAlignment="1">
      <alignment vertical="top"/>
    </xf>
    <xf numFmtId="0" fontId="9" fillId="0" borderId="7" xfId="0" applyFont="1" applyBorder="1"/>
    <xf numFmtId="9" fontId="10" fillId="0" borderId="0" xfId="0" applyNumberFormat="1" applyFont="1" applyAlignment="1">
      <alignment vertical="top"/>
    </xf>
    <xf numFmtId="0" fontId="2" fillId="0" borderId="0" xfId="0" applyFont="1" applyAlignment="1">
      <alignment horizontal="center"/>
    </xf>
    <xf numFmtId="44" fontId="9" fillId="0" borderId="0" xfId="0" applyNumberFormat="1" applyFont="1"/>
    <xf numFmtId="164" fontId="10" fillId="0" borderId="8" xfId="0" applyNumberFormat="1" applyFont="1" applyBorder="1"/>
    <xf numFmtId="0" fontId="2" fillId="0" borderId="0" xfId="0" applyFont="1"/>
    <xf numFmtId="0" fontId="9" fillId="0" borderId="3" xfId="0" applyFont="1" applyBorder="1"/>
    <xf numFmtId="0" fontId="2" fillId="0" borderId="2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/>
    </xf>
    <xf numFmtId="44" fontId="1" fillId="0" borderId="10" xfId="0" applyNumberFormat="1" applyFont="1" applyBorder="1"/>
    <xf numFmtId="164" fontId="1" fillId="0" borderId="11" xfId="0" applyNumberFormat="1" applyFont="1" applyBorder="1"/>
    <xf numFmtId="0" fontId="12" fillId="0" borderId="16" xfId="0" applyFont="1" applyBorder="1" applyAlignment="1">
      <alignment wrapText="1"/>
    </xf>
    <xf numFmtId="0" fontId="12" fillId="0" borderId="17" xfId="0" applyFont="1" applyBorder="1" applyAlignment="1">
      <alignment horizontal="center" wrapText="1"/>
    </xf>
    <xf numFmtId="44" fontId="12" fillId="0" borderId="17" xfId="0" applyNumberFormat="1" applyFont="1" applyBorder="1" applyAlignment="1">
      <alignment wrapText="1"/>
    </xf>
    <xf numFmtId="0" fontId="12" fillId="0" borderId="17" xfId="0" applyFont="1" applyBorder="1" applyAlignment="1">
      <alignment wrapText="1"/>
    </xf>
    <xf numFmtId="164" fontId="12" fillId="0" borderId="18" xfId="0" applyNumberFormat="1" applyFont="1" applyBorder="1" applyAlignment="1">
      <alignment wrapText="1"/>
    </xf>
    <xf numFmtId="0" fontId="2" fillId="0" borderId="0" xfId="0" applyFont="1" applyAlignment="1">
      <alignment wrapText="1"/>
    </xf>
    <xf numFmtId="0" fontId="12" fillId="0" borderId="7" xfId="0" applyFont="1" applyBorder="1" applyAlignment="1">
      <alignment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center" wrapText="1"/>
    </xf>
    <xf numFmtId="44" fontId="12" fillId="0" borderId="0" xfId="0" applyNumberFormat="1" applyFont="1" applyAlignment="1">
      <alignment wrapText="1"/>
    </xf>
    <xf numFmtId="0" fontId="12" fillId="0" borderId="0" xfId="0" applyFont="1" applyAlignment="1">
      <alignment wrapText="1"/>
    </xf>
    <xf numFmtId="164" fontId="12" fillId="0" borderId="8" xfId="0" applyNumberFormat="1" applyFont="1" applyBorder="1" applyAlignment="1">
      <alignment wrapText="1"/>
    </xf>
    <xf numFmtId="0" fontId="2" fillId="0" borderId="27" xfId="0" applyFont="1" applyBorder="1" applyAlignment="1">
      <alignment vertical="top"/>
    </xf>
    <xf numFmtId="0" fontId="2" fillId="0" borderId="12" xfId="0" applyFont="1" applyBorder="1" applyAlignment="1">
      <alignment horizontal="center" vertical="top"/>
    </xf>
    <xf numFmtId="164" fontId="2" fillId="0" borderId="22" xfId="0" applyNumberFormat="1" applyFont="1" applyBorder="1" applyAlignment="1">
      <alignment vertical="top"/>
    </xf>
    <xf numFmtId="0" fontId="2" fillId="0" borderId="15" xfId="0" applyFont="1" applyBorder="1" applyAlignment="1">
      <alignment horizontal="center" vertical="top"/>
    </xf>
    <xf numFmtId="0" fontId="7" fillId="0" borderId="23" xfId="0" applyFont="1" applyBorder="1" applyAlignment="1">
      <alignment vertical="top"/>
    </xf>
    <xf numFmtId="164" fontId="7" fillId="0" borderId="14" xfId="0" applyNumberFormat="1" applyFont="1" applyBorder="1" applyAlignment="1">
      <alignment vertical="top"/>
    </xf>
    <xf numFmtId="0" fontId="7" fillId="0" borderId="0" xfId="0" applyFont="1"/>
    <xf numFmtId="0" fontId="2" fillId="0" borderId="21" xfId="0" applyFont="1" applyBorder="1" applyAlignment="1">
      <alignment vertical="top"/>
    </xf>
    <xf numFmtId="0" fontId="16" fillId="0" borderId="12" xfId="0" applyFont="1" applyBorder="1" applyAlignment="1">
      <alignment horizontal="center" vertical="top"/>
    </xf>
    <xf numFmtId="0" fontId="7" fillId="0" borderId="7" xfId="0" applyFont="1" applyBorder="1" applyAlignment="1">
      <alignment vertical="top"/>
    </xf>
    <xf numFmtId="0" fontId="7" fillId="0" borderId="0" xfId="0" applyFont="1" applyAlignment="1">
      <alignment horizontal="right" vertical="top" wrapText="1"/>
    </xf>
    <xf numFmtId="164" fontId="7" fillId="0" borderId="8" xfId="0" applyNumberFormat="1" applyFont="1" applyBorder="1" applyAlignment="1">
      <alignment vertical="top"/>
    </xf>
    <xf numFmtId="0" fontId="13" fillId="6" borderId="24" xfId="0" applyFont="1" applyFill="1" applyBorder="1" applyAlignment="1">
      <alignment vertical="top"/>
    </xf>
    <xf numFmtId="0" fontId="13" fillId="6" borderId="25" xfId="0" applyFont="1" applyFill="1" applyBorder="1" applyAlignment="1">
      <alignment vertical="top"/>
    </xf>
    <xf numFmtId="164" fontId="14" fillId="6" borderId="26" xfId="0" applyNumberFormat="1" applyFont="1" applyFill="1" applyBorder="1" applyAlignment="1">
      <alignment vertical="top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15" fillId="6" borderId="1" xfId="0" applyFont="1" applyFill="1" applyBorder="1" applyAlignment="1">
      <alignment horizontal="left" vertical="top"/>
    </xf>
    <xf numFmtId="0" fontId="2" fillId="0" borderId="30" xfId="0" applyFont="1" applyBorder="1" applyAlignment="1">
      <alignment horizontal="left" vertical="top" wrapText="1"/>
    </xf>
    <xf numFmtId="0" fontId="2" fillId="0" borderId="31" xfId="0" applyFont="1" applyBorder="1" applyAlignment="1">
      <alignment horizontal="left" vertical="top" wrapText="1"/>
    </xf>
    <xf numFmtId="0" fontId="2" fillId="0" borderId="32" xfId="0" applyFont="1" applyBorder="1" applyAlignment="1">
      <alignment horizontal="left" vertical="top" wrapText="1"/>
    </xf>
    <xf numFmtId="0" fontId="13" fillId="6" borderId="4" xfId="0" applyFont="1" applyFill="1" applyBorder="1" applyAlignment="1">
      <alignment horizontal="left" vertical="top"/>
    </xf>
    <xf numFmtId="0" fontId="13" fillId="6" borderId="5" xfId="0" applyFont="1" applyFill="1" applyBorder="1" applyAlignment="1">
      <alignment horizontal="left" vertical="top"/>
    </xf>
    <xf numFmtId="0" fontId="13" fillId="6" borderId="6" xfId="0" applyFont="1" applyFill="1" applyBorder="1" applyAlignment="1">
      <alignment horizontal="left" vertical="top"/>
    </xf>
    <xf numFmtId="0" fontId="7" fillId="0" borderId="13" xfId="0" applyFont="1" applyBorder="1" applyAlignment="1">
      <alignment horizontal="right" vertical="top" wrapText="1"/>
    </xf>
    <xf numFmtId="0" fontId="2" fillId="0" borderId="12" xfId="0" applyFont="1" applyBorder="1" applyAlignment="1">
      <alignment horizontal="left" vertical="top" wrapText="1"/>
    </xf>
    <xf numFmtId="0" fontId="12" fillId="0" borderId="17" xfId="0" applyFont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  <xf numFmtId="0" fontId="2" fillId="5" borderId="1" xfId="0" applyFont="1" applyFill="1" applyBorder="1" applyAlignment="1" applyProtection="1">
      <alignment horizontal="left"/>
      <protection locked="0"/>
    </xf>
    <xf numFmtId="0" fontId="2" fillId="5" borderId="19" xfId="0" applyFont="1" applyFill="1" applyBorder="1" applyAlignment="1" applyProtection="1">
      <alignment horizontal="left"/>
      <protection locked="0"/>
    </xf>
    <xf numFmtId="0" fontId="9" fillId="4" borderId="1" xfId="0" applyFont="1" applyFill="1" applyBorder="1" applyAlignment="1">
      <alignment horizontal="left"/>
    </xf>
    <xf numFmtId="0" fontId="9" fillId="3" borderId="1" xfId="0" applyFont="1" applyFill="1" applyBorder="1" applyAlignment="1" applyProtection="1">
      <alignment horizontal="left"/>
      <protection locked="0"/>
    </xf>
    <xf numFmtId="0" fontId="2" fillId="0" borderId="28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left" vertical="top"/>
    </xf>
    <xf numFmtId="0" fontId="2" fillId="0" borderId="33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5" xfId="0" applyFont="1" applyBorder="1" applyAlignment="1">
      <alignment horizontal="left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489E7-2493-405E-B6B5-E710AE369DDF}">
  <dimension ref="B1:K51"/>
  <sheetViews>
    <sheetView showGridLines="0" tabSelected="1" zoomScale="130" zoomScaleNormal="130" workbookViewId="0">
      <selection activeCell="G17" sqref="G17:G26"/>
    </sheetView>
  </sheetViews>
  <sheetFormatPr defaultColWidth="8.77734375" defaultRowHeight="14.4" x14ac:dyDescent="0.3"/>
  <cols>
    <col min="1" max="1" width="1.5546875" style="3" customWidth="1"/>
    <col min="2" max="2" width="11.21875" style="3" customWidth="1"/>
    <col min="3" max="4" width="15.21875" style="3" customWidth="1"/>
    <col min="5" max="5" width="35.21875" style="3" customWidth="1"/>
    <col min="6" max="6" width="9.77734375" style="4" customWidth="1"/>
    <col min="7" max="7" width="11.21875" style="5" customWidth="1"/>
    <col min="8" max="8" width="6.77734375" style="3" customWidth="1"/>
    <col min="9" max="9" width="14.5546875" style="6" customWidth="1"/>
    <col min="10" max="10" width="2.21875" style="3" customWidth="1"/>
    <col min="11" max="11" width="9.77734375" style="3" customWidth="1"/>
    <col min="12" max="16384" width="8.77734375" style="3"/>
  </cols>
  <sheetData>
    <row r="1" spans="2:11" ht="7.05" customHeight="1" thickBot="1" x14ac:dyDescent="0.35"/>
    <row r="2" spans="2:11" ht="18.600000000000001" customHeight="1" x14ac:dyDescent="0.35">
      <c r="B2" s="69" t="s">
        <v>60</v>
      </c>
      <c r="C2" s="70"/>
      <c r="D2" s="70"/>
      <c r="E2" s="70"/>
      <c r="F2" s="70"/>
      <c r="G2" s="70"/>
      <c r="H2" s="70"/>
      <c r="I2" s="71"/>
    </row>
    <row r="3" spans="2:11" ht="18.600000000000001" customHeight="1" x14ac:dyDescent="0.35">
      <c r="B3" s="72"/>
      <c r="C3" s="73"/>
      <c r="D3" s="73"/>
      <c r="E3" s="73"/>
      <c r="F3" s="73"/>
      <c r="G3" s="73"/>
      <c r="H3" s="73"/>
      <c r="I3" s="74"/>
      <c r="K3" s="7"/>
    </row>
    <row r="4" spans="2:11" customFormat="1" ht="18.600000000000001" customHeight="1" x14ac:dyDescent="0.3">
      <c r="B4" s="8"/>
      <c r="I4" s="9"/>
    </row>
    <row r="5" spans="2:11" ht="15.6" x14ac:dyDescent="0.3">
      <c r="B5" s="8" t="s">
        <v>0</v>
      </c>
      <c r="C5" s="10"/>
      <c r="D5" s="77" t="s">
        <v>61</v>
      </c>
      <c r="E5" s="77"/>
      <c r="F5" s="11"/>
      <c r="G5" s="12"/>
      <c r="H5" s="13"/>
      <c r="I5" s="9"/>
      <c r="K5" s="7"/>
    </row>
    <row r="6" spans="2:11" ht="15.6" x14ac:dyDescent="0.3">
      <c r="B6" s="8" t="s">
        <v>23</v>
      </c>
      <c r="C6" s="13"/>
      <c r="D6" s="13"/>
      <c r="E6" s="14"/>
      <c r="F6" s="11"/>
      <c r="G6" s="12"/>
      <c r="H6" s="13"/>
      <c r="I6" s="9"/>
      <c r="K6" s="7"/>
    </row>
    <row r="7" spans="2:11" ht="15.6" x14ac:dyDescent="0.3">
      <c r="B7" s="15" t="s">
        <v>22</v>
      </c>
      <c r="C7" s="10"/>
      <c r="D7" s="59">
        <v>110</v>
      </c>
      <c r="E7" s="59"/>
      <c r="F7" s="11"/>
      <c r="G7" s="12"/>
      <c r="H7" s="13"/>
      <c r="I7" s="9"/>
      <c r="K7" s="7"/>
    </row>
    <row r="8" spans="2:11" ht="15.6" x14ac:dyDescent="0.3">
      <c r="B8" s="15" t="s">
        <v>58</v>
      </c>
      <c r="C8" s="10"/>
      <c r="D8" s="59" t="s">
        <v>62</v>
      </c>
      <c r="E8" s="59"/>
      <c r="F8" s="11"/>
      <c r="G8" s="12"/>
      <c r="H8" s="13"/>
      <c r="I8" s="9"/>
      <c r="K8" s="7"/>
    </row>
    <row r="9" spans="2:11" s="20" customFormat="1" ht="13.8" x14ac:dyDescent="0.3">
      <c r="B9" s="8" t="s">
        <v>24</v>
      </c>
      <c r="C9" s="10"/>
      <c r="D9" s="10"/>
      <c r="E9" s="16">
        <v>0.09</v>
      </c>
      <c r="F9" s="17"/>
      <c r="G9" s="18" t="s">
        <v>1</v>
      </c>
      <c r="H9" s="10"/>
      <c r="I9" s="19"/>
    </row>
    <row r="10" spans="2:11" s="20" customFormat="1" ht="14.55" customHeight="1" x14ac:dyDescent="0.3">
      <c r="B10" s="15" t="s">
        <v>2</v>
      </c>
      <c r="C10" s="21"/>
      <c r="D10" s="78"/>
      <c r="E10" s="78"/>
      <c r="F10" s="22"/>
      <c r="G10" s="75"/>
      <c r="H10" s="75"/>
      <c r="I10" s="76"/>
    </row>
    <row r="11" spans="2:11" s="20" customFormat="1" ht="14.55" customHeight="1" x14ac:dyDescent="0.3">
      <c r="B11" s="15" t="s">
        <v>3</v>
      </c>
      <c r="C11" s="21"/>
      <c r="D11" s="78"/>
      <c r="E11" s="78"/>
      <c r="F11" s="22"/>
      <c r="G11" s="75"/>
      <c r="H11" s="75"/>
      <c r="I11" s="76"/>
    </row>
    <row r="12" spans="2:11" s="20" customFormat="1" ht="15" customHeight="1" x14ac:dyDescent="0.3">
      <c r="B12" s="15" t="s">
        <v>4</v>
      </c>
      <c r="C12" s="21"/>
      <c r="D12" s="78"/>
      <c r="E12" s="78"/>
      <c r="F12" s="23"/>
      <c r="G12" s="75"/>
      <c r="H12" s="75"/>
      <c r="I12" s="76"/>
    </row>
    <row r="13" spans="2:11" ht="15" thickBot="1" x14ac:dyDescent="0.35">
      <c r="B13" s="24"/>
      <c r="C13" s="25"/>
      <c r="D13" s="25"/>
      <c r="E13" s="25"/>
      <c r="F13" s="26"/>
      <c r="G13" s="27"/>
      <c r="H13" s="25"/>
      <c r="I13" s="28"/>
    </row>
    <row r="14" spans="2:11" s="20" customFormat="1" thickBot="1" x14ac:dyDescent="0.35">
      <c r="B14" s="63" t="s">
        <v>17</v>
      </c>
      <c r="C14" s="64"/>
      <c r="D14" s="64"/>
      <c r="E14" s="64"/>
      <c r="F14" s="64"/>
      <c r="G14" s="64"/>
      <c r="H14" s="64"/>
      <c r="I14" s="65"/>
    </row>
    <row r="15" spans="2:11" s="34" customFormat="1" ht="28.2" thickBot="1" x14ac:dyDescent="0.35">
      <c r="B15" s="29" t="s">
        <v>5</v>
      </c>
      <c r="C15" s="68" t="s">
        <v>6</v>
      </c>
      <c r="D15" s="68"/>
      <c r="E15" s="68"/>
      <c r="F15" s="30" t="s">
        <v>11</v>
      </c>
      <c r="G15" s="31" t="s">
        <v>12</v>
      </c>
      <c r="H15" s="32" t="s">
        <v>7</v>
      </c>
      <c r="I15" s="33" t="s">
        <v>8</v>
      </c>
    </row>
    <row r="16" spans="2:11" s="34" customFormat="1" ht="13.8" x14ac:dyDescent="0.3">
      <c r="B16" s="35"/>
      <c r="C16" s="36"/>
      <c r="D16" s="36"/>
      <c r="E16" s="36"/>
      <c r="F16" s="37"/>
      <c r="G16" s="38"/>
      <c r="H16" s="39"/>
      <c r="I16" s="40"/>
    </row>
    <row r="17" spans="2:9" s="20" customFormat="1" ht="13.8" x14ac:dyDescent="0.3">
      <c r="B17" s="41" t="s">
        <v>31</v>
      </c>
      <c r="C17" s="79" t="s">
        <v>54</v>
      </c>
      <c r="D17" s="79"/>
      <c r="E17" s="79"/>
      <c r="F17" s="42">
        <v>9</v>
      </c>
      <c r="G17" s="1"/>
      <c r="H17" s="2"/>
      <c r="I17" s="43">
        <f t="shared" ref="I17:I26" si="0">G17*F17</f>
        <v>0</v>
      </c>
    </row>
    <row r="18" spans="2:9" s="20" customFormat="1" ht="13.8" x14ac:dyDescent="0.3">
      <c r="B18" s="41" t="s">
        <v>32</v>
      </c>
      <c r="C18" s="60" t="s">
        <v>14</v>
      </c>
      <c r="D18" s="61"/>
      <c r="E18" s="62"/>
      <c r="F18" s="44">
        <v>9</v>
      </c>
      <c r="G18" s="1"/>
      <c r="H18" s="2"/>
      <c r="I18" s="43">
        <f t="shared" si="0"/>
        <v>0</v>
      </c>
    </row>
    <row r="19" spans="2:9" s="20" customFormat="1" ht="13.8" x14ac:dyDescent="0.3">
      <c r="B19" s="41" t="s">
        <v>33</v>
      </c>
      <c r="C19" s="60" t="s">
        <v>15</v>
      </c>
      <c r="D19" s="61"/>
      <c r="E19" s="62"/>
      <c r="F19" s="44">
        <v>9</v>
      </c>
      <c r="G19" s="1"/>
      <c r="H19" s="2"/>
      <c r="I19" s="43">
        <f t="shared" si="0"/>
        <v>0</v>
      </c>
    </row>
    <row r="20" spans="2:9" s="20" customFormat="1" ht="13.8" x14ac:dyDescent="0.3">
      <c r="B20" s="41" t="s">
        <v>34</v>
      </c>
      <c r="C20" s="60" t="s">
        <v>67</v>
      </c>
      <c r="D20" s="61"/>
      <c r="E20" s="62"/>
      <c r="F20" s="44">
        <v>9</v>
      </c>
      <c r="G20" s="1"/>
      <c r="H20" s="2"/>
      <c r="I20" s="43">
        <f t="shared" si="0"/>
        <v>0</v>
      </c>
    </row>
    <row r="21" spans="2:9" s="20" customFormat="1" ht="13.8" x14ac:dyDescent="0.3">
      <c r="B21" s="41" t="s">
        <v>35</v>
      </c>
      <c r="C21" s="60" t="s">
        <v>16</v>
      </c>
      <c r="D21" s="61"/>
      <c r="E21" s="62"/>
      <c r="F21" s="44">
        <v>9</v>
      </c>
      <c r="G21" s="1"/>
      <c r="H21" s="2"/>
      <c r="I21" s="43">
        <f t="shared" si="0"/>
        <v>0</v>
      </c>
    </row>
    <row r="22" spans="2:9" s="20" customFormat="1" ht="13.8" x14ac:dyDescent="0.3">
      <c r="B22" s="41" t="s">
        <v>36</v>
      </c>
      <c r="C22" s="60" t="s">
        <v>18</v>
      </c>
      <c r="D22" s="61"/>
      <c r="E22" s="62"/>
      <c r="F22" s="44">
        <v>9</v>
      </c>
      <c r="G22" s="1"/>
      <c r="H22" s="2"/>
      <c r="I22" s="43">
        <f t="shared" si="0"/>
        <v>0</v>
      </c>
    </row>
    <row r="23" spans="2:9" s="20" customFormat="1" ht="13.8" x14ac:dyDescent="0.3">
      <c r="B23" s="41" t="s">
        <v>37</v>
      </c>
      <c r="C23" s="60" t="s">
        <v>19</v>
      </c>
      <c r="D23" s="61"/>
      <c r="E23" s="62"/>
      <c r="F23" s="44">
        <v>9</v>
      </c>
      <c r="G23" s="1"/>
      <c r="H23" s="2"/>
      <c r="I23" s="43">
        <f t="shared" si="0"/>
        <v>0</v>
      </c>
    </row>
    <row r="24" spans="2:9" s="20" customFormat="1" ht="13.8" x14ac:dyDescent="0.3">
      <c r="B24" s="41" t="s">
        <v>38</v>
      </c>
      <c r="C24" s="60" t="s">
        <v>20</v>
      </c>
      <c r="D24" s="61"/>
      <c r="E24" s="62"/>
      <c r="F24" s="44">
        <v>9</v>
      </c>
      <c r="G24" s="1"/>
      <c r="H24" s="2"/>
      <c r="I24" s="43">
        <f t="shared" si="0"/>
        <v>0</v>
      </c>
    </row>
    <row r="25" spans="2:9" s="20" customFormat="1" ht="13.8" x14ac:dyDescent="0.3">
      <c r="B25" s="41" t="s">
        <v>64</v>
      </c>
      <c r="C25" s="81" t="s">
        <v>65</v>
      </c>
      <c r="D25" s="82"/>
      <c r="E25" s="83"/>
      <c r="F25" s="44">
        <v>9</v>
      </c>
      <c r="G25" s="1"/>
      <c r="H25" s="2"/>
      <c r="I25" s="43">
        <f>G25*F25</f>
        <v>0</v>
      </c>
    </row>
    <row r="26" spans="2:9" s="20" customFormat="1" ht="13.8" x14ac:dyDescent="0.3">
      <c r="B26" s="41" t="s">
        <v>39</v>
      </c>
      <c r="C26" s="80" t="s">
        <v>13</v>
      </c>
      <c r="D26" s="80"/>
      <c r="E26" s="80"/>
      <c r="F26" s="44">
        <v>9</v>
      </c>
      <c r="G26" s="1"/>
      <c r="H26" s="2"/>
      <c r="I26" s="43">
        <f t="shared" si="0"/>
        <v>0</v>
      </c>
    </row>
    <row r="27" spans="2:9" s="47" customFormat="1" ht="13.5" customHeight="1" thickBot="1" x14ac:dyDescent="0.35">
      <c r="B27" s="45"/>
      <c r="C27" s="66"/>
      <c r="D27" s="66"/>
      <c r="E27" s="66"/>
      <c r="F27" s="66"/>
      <c r="G27" s="66"/>
      <c r="H27" s="66"/>
      <c r="I27" s="46">
        <f>SUM(I17:I26)</f>
        <v>0</v>
      </c>
    </row>
    <row r="28" spans="2:9" s="47" customFormat="1" ht="13.5" customHeight="1" thickBot="1" x14ac:dyDescent="0.35">
      <c r="B28" s="63" t="s">
        <v>9</v>
      </c>
      <c r="C28" s="64"/>
      <c r="D28" s="64"/>
      <c r="E28" s="64"/>
      <c r="F28" s="64"/>
      <c r="G28" s="64"/>
      <c r="H28" s="64"/>
      <c r="I28" s="65"/>
    </row>
    <row r="29" spans="2:9" s="47" customFormat="1" ht="42" thickBot="1" x14ac:dyDescent="0.35">
      <c r="B29" s="29" t="s">
        <v>5</v>
      </c>
      <c r="C29" s="68" t="s">
        <v>6</v>
      </c>
      <c r="D29" s="68"/>
      <c r="E29" s="68"/>
      <c r="F29" s="30" t="s">
        <v>28</v>
      </c>
      <c r="G29" s="31" t="s">
        <v>29</v>
      </c>
      <c r="H29" s="32" t="s">
        <v>7</v>
      </c>
      <c r="I29" s="33" t="s">
        <v>8</v>
      </c>
    </row>
    <row r="30" spans="2:9" s="47" customFormat="1" ht="13.5" customHeight="1" x14ac:dyDescent="0.3">
      <c r="B30" s="35"/>
      <c r="C30" s="36"/>
      <c r="D30" s="36"/>
      <c r="E30" s="36"/>
      <c r="F30" s="37"/>
      <c r="G30" s="38"/>
      <c r="H30" s="39"/>
      <c r="I30" s="40"/>
    </row>
    <row r="31" spans="2:9" s="47" customFormat="1" ht="13.5" customHeight="1" x14ac:dyDescent="0.3">
      <c r="B31" s="48" t="s">
        <v>40</v>
      </c>
      <c r="C31" s="67" t="s">
        <v>53</v>
      </c>
      <c r="D31" s="67"/>
      <c r="E31" s="67"/>
      <c r="F31" s="42">
        <v>1</v>
      </c>
      <c r="G31" s="1"/>
      <c r="H31" s="2"/>
      <c r="I31" s="43">
        <f>G31*F31</f>
        <v>0</v>
      </c>
    </row>
    <row r="32" spans="2:9" s="47" customFormat="1" ht="13.5" customHeight="1" x14ac:dyDescent="0.3">
      <c r="B32" s="48" t="s">
        <v>41</v>
      </c>
      <c r="C32" s="60" t="s">
        <v>14</v>
      </c>
      <c r="D32" s="61"/>
      <c r="E32" s="62"/>
      <c r="F32" s="42">
        <v>1</v>
      </c>
      <c r="G32" s="1"/>
      <c r="H32" s="2"/>
      <c r="I32" s="43">
        <f t="shared" ref="I32:I44" si="1">G32*F32</f>
        <v>0</v>
      </c>
    </row>
    <row r="33" spans="2:9" s="47" customFormat="1" ht="13.5" customHeight="1" x14ac:dyDescent="0.3">
      <c r="B33" s="48" t="s">
        <v>42</v>
      </c>
      <c r="C33" s="60" t="s">
        <v>15</v>
      </c>
      <c r="D33" s="61"/>
      <c r="E33" s="62"/>
      <c r="F33" s="42">
        <v>1</v>
      </c>
      <c r="G33" s="1"/>
      <c r="H33" s="2"/>
      <c r="I33" s="43">
        <f t="shared" si="1"/>
        <v>0</v>
      </c>
    </row>
    <row r="34" spans="2:9" s="47" customFormat="1" ht="13.5" customHeight="1" x14ac:dyDescent="0.3">
      <c r="B34" s="48" t="s">
        <v>43</v>
      </c>
      <c r="C34" s="60" t="s">
        <v>67</v>
      </c>
      <c r="D34" s="61"/>
      <c r="E34" s="62"/>
      <c r="F34" s="42">
        <v>1</v>
      </c>
      <c r="G34" s="1"/>
      <c r="H34" s="2"/>
      <c r="I34" s="43">
        <f t="shared" si="1"/>
        <v>0</v>
      </c>
    </row>
    <row r="35" spans="2:9" s="47" customFormat="1" ht="13.5" customHeight="1" x14ac:dyDescent="0.3">
      <c r="B35" s="48" t="s">
        <v>44</v>
      </c>
      <c r="C35" s="60" t="s">
        <v>16</v>
      </c>
      <c r="D35" s="61"/>
      <c r="E35" s="62"/>
      <c r="F35" s="42">
        <v>1</v>
      </c>
      <c r="G35" s="1"/>
      <c r="H35" s="2"/>
      <c r="I35" s="43">
        <f t="shared" si="1"/>
        <v>0</v>
      </c>
    </row>
    <row r="36" spans="2:9" s="47" customFormat="1" ht="13.5" customHeight="1" x14ac:dyDescent="0.3">
      <c r="B36" s="48" t="s">
        <v>45</v>
      </c>
      <c r="C36" s="60" t="s">
        <v>18</v>
      </c>
      <c r="D36" s="61"/>
      <c r="E36" s="62"/>
      <c r="F36" s="42">
        <v>1</v>
      </c>
      <c r="G36" s="1"/>
      <c r="H36" s="2"/>
      <c r="I36" s="43">
        <f t="shared" si="1"/>
        <v>0</v>
      </c>
    </row>
    <row r="37" spans="2:9" s="47" customFormat="1" ht="13.5" customHeight="1" x14ac:dyDescent="0.3">
      <c r="B37" s="48" t="s">
        <v>46</v>
      </c>
      <c r="C37" s="60" t="s">
        <v>19</v>
      </c>
      <c r="D37" s="61"/>
      <c r="E37" s="62"/>
      <c r="F37" s="42">
        <v>1</v>
      </c>
      <c r="G37" s="1"/>
      <c r="H37" s="2"/>
      <c r="I37" s="43">
        <f t="shared" si="1"/>
        <v>0</v>
      </c>
    </row>
    <row r="38" spans="2:9" s="47" customFormat="1" ht="13.5" customHeight="1" x14ac:dyDescent="0.3">
      <c r="B38" s="48" t="s">
        <v>47</v>
      </c>
      <c r="C38" s="60" t="s">
        <v>20</v>
      </c>
      <c r="D38" s="61"/>
      <c r="E38" s="62"/>
      <c r="F38" s="42">
        <v>1</v>
      </c>
      <c r="G38" s="1"/>
      <c r="H38" s="2"/>
      <c r="I38" s="43">
        <f t="shared" si="1"/>
        <v>0</v>
      </c>
    </row>
    <row r="39" spans="2:9" s="47" customFormat="1" ht="13.5" customHeight="1" x14ac:dyDescent="0.3">
      <c r="B39" s="48" t="s">
        <v>48</v>
      </c>
      <c r="C39" s="56" t="s">
        <v>65</v>
      </c>
      <c r="D39" s="57"/>
      <c r="E39" s="58"/>
      <c r="F39" s="42">
        <v>1</v>
      </c>
      <c r="G39" s="1"/>
      <c r="H39" s="2"/>
      <c r="I39" s="43">
        <f>G39*F39</f>
        <v>0</v>
      </c>
    </row>
    <row r="40" spans="2:9" s="47" customFormat="1" ht="13.5" customHeight="1" x14ac:dyDescent="0.3">
      <c r="B40" s="48" t="s">
        <v>49</v>
      </c>
      <c r="C40" s="60" t="s">
        <v>55</v>
      </c>
      <c r="D40" s="61"/>
      <c r="E40" s="62"/>
      <c r="F40" s="49">
        <v>7</v>
      </c>
      <c r="G40" s="1"/>
      <c r="H40" s="2"/>
      <c r="I40" s="43">
        <f t="shared" si="1"/>
        <v>0</v>
      </c>
    </row>
    <row r="41" spans="2:9" s="47" customFormat="1" ht="13.5" customHeight="1" x14ac:dyDescent="0.3">
      <c r="B41" s="48" t="s">
        <v>50</v>
      </c>
      <c r="C41" s="60" t="s">
        <v>21</v>
      </c>
      <c r="D41" s="61"/>
      <c r="E41" s="62"/>
      <c r="F41" s="49">
        <v>15</v>
      </c>
      <c r="G41" s="1"/>
      <c r="H41" s="2"/>
      <c r="I41" s="43">
        <f t="shared" si="1"/>
        <v>0</v>
      </c>
    </row>
    <row r="42" spans="2:9" s="47" customFormat="1" ht="13.5" customHeight="1" x14ac:dyDescent="0.3">
      <c r="B42" s="48" t="s">
        <v>51</v>
      </c>
      <c r="C42" s="60" t="s">
        <v>26</v>
      </c>
      <c r="D42" s="61"/>
      <c r="E42" s="62"/>
      <c r="F42" s="49">
        <v>10</v>
      </c>
      <c r="G42" s="1"/>
      <c r="H42" s="2"/>
      <c r="I42" s="43">
        <f t="shared" si="1"/>
        <v>0</v>
      </c>
    </row>
    <row r="43" spans="2:9" s="47" customFormat="1" ht="13.5" customHeight="1" x14ac:dyDescent="0.3">
      <c r="B43" s="48" t="s">
        <v>52</v>
      </c>
      <c r="C43" s="60" t="s">
        <v>56</v>
      </c>
      <c r="D43" s="61"/>
      <c r="E43" s="62"/>
      <c r="F43" s="49">
        <v>50</v>
      </c>
      <c r="G43" s="1"/>
      <c r="H43" s="2"/>
      <c r="I43" s="43">
        <f t="shared" si="1"/>
        <v>0</v>
      </c>
    </row>
    <row r="44" spans="2:9" s="47" customFormat="1" ht="13.5" customHeight="1" x14ac:dyDescent="0.3">
      <c r="B44" s="48" t="s">
        <v>66</v>
      </c>
      <c r="C44" s="60" t="s">
        <v>57</v>
      </c>
      <c r="D44" s="61"/>
      <c r="E44" s="62"/>
      <c r="F44" s="49">
        <v>50</v>
      </c>
      <c r="G44" s="1"/>
      <c r="H44" s="2"/>
      <c r="I44" s="43">
        <f t="shared" si="1"/>
        <v>0</v>
      </c>
    </row>
    <row r="45" spans="2:9" s="47" customFormat="1" ht="13.5" customHeight="1" thickBot="1" x14ac:dyDescent="0.35">
      <c r="B45" s="50"/>
      <c r="C45" s="51"/>
      <c r="D45" s="51"/>
      <c r="E45" s="51"/>
      <c r="F45" s="51"/>
      <c r="G45" s="51"/>
      <c r="H45" s="51"/>
      <c r="I45" s="52">
        <f>SUM(I31:I44)</f>
        <v>0</v>
      </c>
    </row>
    <row r="46" spans="2:9" s="47" customFormat="1" ht="13.5" customHeight="1" thickBot="1" x14ac:dyDescent="0.35">
      <c r="B46" s="53" t="s">
        <v>10</v>
      </c>
      <c r="C46" s="54"/>
      <c r="D46" s="54"/>
      <c r="E46" s="54"/>
      <c r="F46" s="54"/>
      <c r="G46" s="54"/>
      <c r="H46" s="54"/>
      <c r="I46" s="55">
        <f>I27+I45</f>
        <v>0</v>
      </c>
    </row>
    <row r="47" spans="2:9" s="47" customFormat="1" ht="13.5" customHeight="1" thickBot="1" x14ac:dyDescent="0.35"/>
    <row r="48" spans="2:9" s="47" customFormat="1" ht="13.5" customHeight="1" thickBot="1" x14ac:dyDescent="0.35">
      <c r="B48" s="63" t="s">
        <v>59</v>
      </c>
      <c r="C48" s="64"/>
      <c r="D48" s="64"/>
      <c r="E48" s="64"/>
      <c r="F48" s="64"/>
      <c r="G48" s="64"/>
      <c r="H48" s="64"/>
      <c r="I48" s="65"/>
    </row>
    <row r="49" spans="2:9" ht="28.2" thickBot="1" x14ac:dyDescent="0.35">
      <c r="B49" s="29" t="s">
        <v>5</v>
      </c>
      <c r="C49" s="68" t="s">
        <v>6</v>
      </c>
      <c r="D49" s="68"/>
      <c r="E49" s="68"/>
      <c r="F49" s="30" t="s">
        <v>27</v>
      </c>
      <c r="G49" s="31" t="s">
        <v>25</v>
      </c>
      <c r="H49" s="32" t="s">
        <v>7</v>
      </c>
      <c r="I49" s="33" t="s">
        <v>8</v>
      </c>
    </row>
    <row r="50" spans="2:9" x14ac:dyDescent="0.3">
      <c r="B50" s="35"/>
      <c r="C50" s="36"/>
      <c r="D50" s="36"/>
      <c r="E50" s="36"/>
      <c r="F50" s="37"/>
      <c r="G50" s="38"/>
      <c r="H50" s="39"/>
      <c r="I50" s="40"/>
    </row>
    <row r="51" spans="2:9" ht="25.05" customHeight="1" x14ac:dyDescent="0.3">
      <c r="B51" s="48" t="s">
        <v>63</v>
      </c>
      <c r="C51" s="67" t="s">
        <v>30</v>
      </c>
      <c r="D51" s="67"/>
      <c r="E51" s="67"/>
      <c r="F51" s="42">
        <v>1</v>
      </c>
      <c r="G51" s="1"/>
      <c r="H51" s="2"/>
      <c r="I51" s="43">
        <f>G51</f>
        <v>0</v>
      </c>
    </row>
  </sheetData>
  <sheetProtection algorithmName="SHA-512" hashValue="QKD3H+eTt5R+CQXU7FwEpP0VwklVugvVX+z8Dcd8TdpE7cgetooW64u05QKtPATy7s6EPhWpdj38rDUDK9ie4A==" saltValue="oNieG9/2vA0Q+XQcpGUGyg==" spinCount="100000" sheet="1" selectLockedCells="1"/>
  <mergeCells count="39">
    <mergeCell ref="D8:E8"/>
    <mergeCell ref="C35:E35"/>
    <mergeCell ref="C36:E36"/>
    <mergeCell ref="C37:E37"/>
    <mergeCell ref="B2:I2"/>
    <mergeCell ref="B3:I3"/>
    <mergeCell ref="G10:I12"/>
    <mergeCell ref="B14:I14"/>
    <mergeCell ref="D5:E5"/>
    <mergeCell ref="D10:E10"/>
    <mergeCell ref="D11:E11"/>
    <mergeCell ref="D12:E12"/>
    <mergeCell ref="C15:E15"/>
    <mergeCell ref="C17:E17"/>
    <mergeCell ref="C26:E26"/>
    <mergeCell ref="C18:E18"/>
    <mergeCell ref="C51:E51"/>
    <mergeCell ref="C29:E29"/>
    <mergeCell ref="B48:I48"/>
    <mergeCell ref="C49:E49"/>
    <mergeCell ref="C44:E44"/>
    <mergeCell ref="C32:E32"/>
    <mergeCell ref="C31:E31"/>
    <mergeCell ref="D7:E7"/>
    <mergeCell ref="C42:E42"/>
    <mergeCell ref="C40:E40"/>
    <mergeCell ref="C41:E41"/>
    <mergeCell ref="C43:E43"/>
    <mergeCell ref="C20:E20"/>
    <mergeCell ref="C38:E38"/>
    <mergeCell ref="C21:E21"/>
    <mergeCell ref="C22:E22"/>
    <mergeCell ref="C23:E23"/>
    <mergeCell ref="C24:E24"/>
    <mergeCell ref="C34:E34"/>
    <mergeCell ref="C33:E33"/>
    <mergeCell ref="C19:E19"/>
    <mergeCell ref="B28:I28"/>
    <mergeCell ref="C27:H27"/>
  </mergeCells>
  <phoneticPr fontId="11" type="noConversion"/>
  <dataValidations count="1">
    <dataValidation type="list" allowBlank="1" showInputMessage="1" showErrorMessage="1" sqref="H17:H26 H31:H44 H51" xr:uid="{E0D16D55-54F4-4667-83DB-07B3EB23EDF8}">
      <formula1>"0%,9%,21%"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&amp;C&amp;"Calibri,Standaard"&amp;10&amp;K02-049pagina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C407BDD7EB234BB3538DBA7FD112F1" ma:contentTypeVersion="11" ma:contentTypeDescription="Een nieuw document maken." ma:contentTypeScope="" ma:versionID="05ae1050df6d69c59aceb247f7a9a618">
  <xsd:schema xmlns:xsd="http://www.w3.org/2001/XMLSchema" xmlns:xs="http://www.w3.org/2001/XMLSchema" xmlns:p="http://schemas.microsoft.com/office/2006/metadata/properties" xmlns:ns2="a2d4bdd7-5565-41dc-9cd5-b2f3a93a71f0" xmlns:ns3="58d40f99-abd4-46a2-a8e3-998e4a78dfad" targetNamespace="http://schemas.microsoft.com/office/2006/metadata/properties" ma:root="true" ma:fieldsID="051d980d49947f00719180c58e625185" ns2:_="" ns3:_="">
    <xsd:import namespace="a2d4bdd7-5565-41dc-9cd5-b2f3a93a71f0"/>
    <xsd:import namespace="58d40f99-abd4-46a2-a8e3-998e4a78df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d4bdd7-5565-41dc-9cd5-b2f3a93a71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6ad26ec2-7904-44ee-b0cd-2c84cbaed5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40f99-abd4-46a2-a8e3-998e4a78dfad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4c397cc-f3b9-4d94-a988-3ed76e750a18}" ma:internalName="TaxCatchAll" ma:showField="CatchAllData" ma:web="58d40f99-abd4-46a2-a8e3-998e4a78df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d4bdd7-5565-41dc-9cd5-b2f3a93a71f0">
      <Terms xmlns="http://schemas.microsoft.com/office/infopath/2007/PartnerControls"/>
    </lcf76f155ced4ddcb4097134ff3c332f>
    <TaxCatchAll xmlns="58d40f99-abd4-46a2-a8e3-998e4a78dfad" xsi:nil="true"/>
  </documentManagement>
</p:properties>
</file>

<file path=customXml/itemProps1.xml><?xml version="1.0" encoding="utf-8"?>
<ds:datastoreItem xmlns:ds="http://schemas.openxmlformats.org/officeDocument/2006/customXml" ds:itemID="{DC959BA1-9259-4E8A-923E-1DA43FC872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48DF26-B522-41A4-9C27-5DE9D81B2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d4bdd7-5565-41dc-9cd5-b2f3a93a71f0"/>
    <ds:schemaRef ds:uri="58d40f99-abd4-46a2-a8e3-998e4a78df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262408-2911-4BE7-A30A-26756BA27D6C}">
  <ds:schemaRefs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elements/1.1/"/>
    <ds:schemaRef ds:uri="http://schemas.openxmlformats.org/package/2006/metadata/core-properties"/>
    <ds:schemaRef ds:uri="58d40f99-abd4-46a2-a8e3-998e4a78dfad"/>
    <ds:schemaRef ds:uri="a2d4bdd7-5565-41dc-9cd5-b2f3a93a71f0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Veiligheidsregio Utrecht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Veen, Matthijs van der</dc:creator>
  <cp:keywords/>
  <dc:description/>
  <cp:lastModifiedBy>Woudenberg, Kay</cp:lastModifiedBy>
  <cp:revision/>
  <dcterms:created xsi:type="dcterms:W3CDTF">2024-11-21T21:43:59Z</dcterms:created>
  <dcterms:modified xsi:type="dcterms:W3CDTF">2026-10-22T08:57:19Z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0x01010014C407BDD7EB234BB3538DBA7FD112F1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xd_Signature">
    <vt:bool>false</vt:bool>
  </property>
</Properties>
</file>