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meentewestlandnl.sharepoint.com/sites/INK01Aanbestedingen/Gedeelde documenten/General/D2026-14899 EUOA Project Horizon; P2P, contractman, Financ Adm/002 Aanbestedingsstukken/Bewerkbaar/"/>
    </mc:Choice>
  </mc:AlternateContent>
  <xr:revisionPtr revIDLastSave="820" documentId="8_{91A93058-D94A-4B2C-803D-7F92189CB43B}" xr6:coauthVersionLast="47" xr6:coauthVersionMax="47" xr10:uidLastSave="{5CA122DA-8552-4F0A-9A78-A3744FE46C24}"/>
  <bookViews>
    <workbookView xWindow="-120" yWindow="-120" windowWidth="29040" windowHeight="15720" xr2:uid="{B4532E2B-7BB5-4589-9547-C6DDD8C3D1A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 l="1"/>
  <c r="E28" i="1"/>
  <c r="E29" i="1"/>
  <c r="E30" i="1"/>
  <c r="E26" i="1"/>
  <c r="E14" i="1"/>
  <c r="E15" i="1"/>
  <c r="E16" i="1"/>
  <c r="E17" i="1"/>
  <c r="E18" i="1"/>
  <c r="E19" i="1"/>
  <c r="E20" i="1"/>
  <c r="E21" i="1"/>
  <c r="E22" i="1"/>
  <c r="E13" i="1"/>
  <c r="E35" i="1"/>
  <c r="E36" i="1"/>
  <c r="E37" i="1"/>
  <c r="E38" i="1"/>
  <c r="E39" i="1"/>
  <c r="E40" i="1"/>
  <c r="E34" i="1"/>
  <c r="E41" i="1" l="1"/>
  <c r="E31" i="1"/>
  <c r="E23" i="1"/>
  <c r="E43" i="1" l="1"/>
</calcChain>
</file>

<file path=xl/sharedStrings.xml><?xml version="1.0" encoding="utf-8"?>
<sst xmlns="http://schemas.openxmlformats.org/spreadsheetml/2006/main" count="64" uniqueCount="44">
  <si>
    <t>Categorie</t>
  </si>
  <si>
    <t>Aantal (fictief)</t>
  </si>
  <si>
    <t>Frequentie</t>
  </si>
  <si>
    <t>Inschrijfprijs (€)</t>
  </si>
  <si>
    <t xml:space="preserve">Onderdeel 1: Initiële kosten </t>
  </si>
  <si>
    <t>Implementatie en functionele inrichting (Financiën)</t>
  </si>
  <si>
    <t>Eenmalig</t>
  </si>
  <si>
    <t>Datamigratie (Migratie van de overeengekomen actuele gegevens en stamdata naar de nieuwe omgeving)</t>
  </si>
  <si>
    <t>Koppelingen en integraties (Realisatie, inrichting en het testen van de benodigde koppelingen met het bestaande applicatielandschap.)</t>
  </si>
  <si>
    <t>Testen en ondersteuning bij acceptatie (Ondersteuning bij testactiviteiten, acceptatie en voorbereiding op ingebruikname.)</t>
  </si>
  <si>
    <t>Training gebruikers en beheerders (Basistrainingen voor gebruikers en beheerders.)</t>
  </si>
  <si>
    <t>Adoptie en begeleiding bij ingebruikname (Ondersteuning bij adoptie, communicatie en begeleiding van gebruikers en beheerders.)</t>
  </si>
  <si>
    <t>Hypercare- en nazorgperiode (Ondersteuning gedurende de afgesproken hypercare- en nazorgperiode na ingebruikname.)</t>
  </si>
  <si>
    <t>Subtotaal Onderdeel 1</t>
  </si>
  <si>
    <t xml:space="preserve">Onderdeel 2: Gebruikskosten </t>
  </si>
  <si>
    <t>SaaS-abonnement, inclusief hosting, beheer, onderhoud en reguliere updates</t>
  </si>
  <si>
    <t>per jaar</t>
  </si>
  <si>
    <t>Financiën – referentieaantal gebruikers</t>
  </si>
  <si>
    <t>P2P – referentieaantal gebruikers</t>
  </si>
  <si>
    <t>Subtotaal Onderdeel 2</t>
  </si>
  <si>
    <t>Onderdeel 3: Aanvullende dienstverlening, ondersteuning en uurtarieven (all-in excl. btw)</t>
  </si>
  <si>
    <t>Subtotaal Onderdeel 3</t>
  </si>
  <si>
    <t>Inschrijvingssom (excl. BTW)</t>
  </si>
  <si>
    <t>Getekend voor akkoord:</t>
  </si>
  <si>
    <t>Naam inschrijver:</t>
  </si>
  <si>
    <t>Naam rechtsgeldig vertegenwoordiger:</t>
  </si>
  <si>
    <t>Functie rechtsgeldig vertegenwoordiger:</t>
  </si>
  <si>
    <t>Ondertekening rechtsgeldig vertegenwoordiger:</t>
  </si>
  <si>
    <t>Datum:</t>
  </si>
  <si>
    <t xml:space="preserve">Bijlage 5 - Prijzenblad </t>
  </si>
  <si>
    <t>Implementatie en functionele inrichting (Contractbeheer)</t>
  </si>
  <si>
    <t>Implementatie en functionele inrichting (Contractmanagement)</t>
  </si>
  <si>
    <t>Implementatie en functionele inrichting (Purchase-to-Pay)</t>
  </si>
  <si>
    <t>Contractbeheer – referentieaantal gebruikers</t>
  </si>
  <si>
    <t>Contractmanagement– referentieaantal gebruikers</t>
  </si>
  <si>
    <t>Inschrijfbedrag     (Inschrijfprijs x Aantal)</t>
  </si>
  <si>
    <r>
      <t xml:space="preserve">Implementatieconsultant </t>
    </r>
    <r>
      <rPr>
        <sz val="9"/>
        <color rgb="FFFF0000"/>
        <rFont val="Arial"/>
        <family val="2"/>
      </rPr>
      <t>(ondergrens € 120,- per uur en bovegrens € 155,- per uur)</t>
    </r>
  </si>
  <si>
    <r>
      <t xml:space="preserve">Functioneel consultant </t>
    </r>
    <r>
      <rPr>
        <sz val="9"/>
        <color rgb="FFFF0000"/>
        <rFont val="Arial"/>
        <family val="2"/>
      </rPr>
      <t>(ondergrens €115,- per uur en bovengrens €150,- per uur)</t>
    </r>
  </si>
  <si>
    <r>
      <t>Technisch consultant</t>
    </r>
    <r>
      <rPr>
        <sz val="9"/>
        <color rgb="FFFF0000"/>
        <rFont val="Arial"/>
        <family val="2"/>
      </rPr>
      <t xml:space="preserve"> (ondergrens € 125,- per uur en bovengrens € 165,- per uur)</t>
    </r>
  </si>
  <si>
    <r>
      <t>Integratie-/koppelvlakspecialist</t>
    </r>
    <r>
      <rPr>
        <sz val="9"/>
        <color rgb="FFFF0000"/>
        <rFont val="Arial"/>
        <family val="2"/>
      </rPr>
      <t xml:space="preserve"> (ondergrens € 135,- per uur en bovengrens € 180,- per uur)</t>
    </r>
  </si>
  <si>
    <r>
      <t xml:space="preserve">Migratiespecialist </t>
    </r>
    <r>
      <rPr>
        <sz val="9"/>
        <color rgb="FFFF0000"/>
        <rFont val="Arial"/>
        <family val="2"/>
      </rPr>
      <t>(ondergrens € 130,- per uur en bovengrens € 175,- per uur)</t>
    </r>
  </si>
  <si>
    <r>
      <t>Trainer / opleidingsconsultant</t>
    </r>
    <r>
      <rPr>
        <sz val="9"/>
        <color rgb="FFFF0000"/>
        <rFont val="Arial"/>
        <family val="2"/>
      </rPr>
      <t xml:space="preserve"> (ondergrens € 100,- per uur en bovengrens € 135,- per uur)</t>
    </r>
  </si>
  <si>
    <r>
      <t xml:space="preserve">Adoptiemanager / change consultant </t>
    </r>
    <r>
      <rPr>
        <sz val="9"/>
        <color rgb="FFFF0000"/>
        <rFont val="Arial"/>
        <family val="2"/>
      </rPr>
      <t>(ondergrens € 120,- per uur en bovengrens €160,- per uur)</t>
    </r>
  </si>
  <si>
    <r>
      <t xml:space="preserve">U moet alleen de geel gemarkeerde vlakken in te vullen. Het is NIET toegestaan de opmaak van deze bijlage anders dan aangegeven te wijzigen. Het door een Inschrijver zelfstandig wijzigen van de opmaak van deze bijlage maakt de Inschrijving onvergelijkbaar met andere Inschrijvingen en kan leiden tot uitsluiting van Inschrijver.
</t>
    </r>
    <r>
      <rPr>
        <b/>
        <sz val="11"/>
        <color rgb="FFFF0000"/>
        <rFont val="Aptos Narrow"/>
        <family val="2"/>
        <scheme val="minor"/>
      </rPr>
      <t xml:space="preserve">N.B.: bij onderdeel 3 mag het betreffende uurtarief niet onder de genoemde ondergrens of boven de genoemde bovengrens liggen. Dit op straffe van uitsluiting. </t>
    </r>
    <r>
      <rPr>
        <sz val="11"/>
        <color rgb="FFFF0000"/>
        <rFont val="Aptos Narrow"/>
        <family val="2"/>
        <scheme val="minor"/>
      </rPr>
      <t xml:space="preserve">
</t>
    </r>
    <r>
      <rPr>
        <sz val="11"/>
        <color theme="1"/>
        <rFont val="Aptos Narrow"/>
        <family val="2"/>
        <scheme val="minor"/>
      </rPr>
      <t xml:space="preserve">
Genoemde aantallen zijn fictief om te komen tot een beoordelingsprijs.
Zie voor meer informatie paragraaf 7.4 van het beschrijvend document.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</si>
</sst>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9"/>
      <color theme="1"/>
      <name val="Arial"/>
      <family val="2"/>
    </font>
    <font>
      <sz val="9"/>
      <color theme="1"/>
      <name val="Arial"/>
      <family val="2"/>
    </font>
    <font>
      <b/>
      <sz val="9"/>
      <color theme="1"/>
      <name val="Arial"/>
      <family val="2"/>
    </font>
    <font>
      <b/>
      <sz val="22"/>
      <color theme="1"/>
      <name val="Aptos Narrow"/>
      <family val="2"/>
      <scheme val="minor"/>
    </font>
    <font>
      <sz val="9"/>
      <color rgb="FF000000"/>
      <name val="Arial"/>
      <family val="2"/>
    </font>
    <font>
      <b/>
      <sz val="9"/>
      <color rgb="FF000000"/>
      <name val="Arial"/>
      <family val="2"/>
    </font>
    <font>
      <sz val="11"/>
      <color theme="1"/>
      <name val="Aptos Narrow"/>
      <family val="2"/>
      <scheme val="minor"/>
    </font>
    <font>
      <sz val="11"/>
      <color rgb="FFFF0000"/>
      <name val="Aptos Narrow"/>
      <family val="2"/>
      <scheme val="minor"/>
    </font>
    <font>
      <b/>
      <sz val="11"/>
      <color rgb="FFFF0000"/>
      <name val="Aptos Narrow"/>
      <family val="2"/>
      <scheme val="minor"/>
    </font>
    <font>
      <sz val="9"/>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rgb="FFF2F2F2"/>
        <bgColor rgb="FF000000"/>
      </patternFill>
    </fill>
    <fill>
      <patternFill patternType="solid">
        <fgColor rgb="FFD9D9D9"/>
        <bgColor rgb="FF000000"/>
      </patternFill>
    </fill>
    <fill>
      <patternFill patternType="solid">
        <fgColor theme="2"/>
        <bgColor indexed="64"/>
      </patternFill>
    </fill>
    <fill>
      <patternFill patternType="solid">
        <fgColor theme="4"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2" fillId="3" borderId="1" xfId="0" applyFont="1" applyFill="1" applyBorder="1" applyAlignment="1">
      <alignment horizontal="center" vertical="center" wrapText="1"/>
    </xf>
    <xf numFmtId="44" fontId="2" fillId="3" borderId="1" xfId="0" applyNumberFormat="1" applyFont="1" applyFill="1" applyBorder="1" applyAlignment="1">
      <alignment horizontal="center" vertical="center" wrapText="1"/>
    </xf>
    <xf numFmtId="0" fontId="2" fillId="3" borderId="7" xfId="0" applyFont="1" applyFill="1" applyBorder="1" applyAlignment="1">
      <alignment horizontal="left" vertical="center" wrapText="1"/>
    </xf>
    <xf numFmtId="44" fontId="0" fillId="3" borderId="4" xfId="0" applyNumberFormat="1" applyFill="1" applyBorder="1"/>
    <xf numFmtId="44" fontId="0" fillId="0" borderId="4" xfId="0" applyNumberFormat="1" applyBorder="1"/>
    <xf numFmtId="0" fontId="0" fillId="0" borderId="1" xfId="0" applyBorder="1" applyAlignment="1">
      <alignment horizontal="center" vertical="center" wrapText="1"/>
    </xf>
    <xf numFmtId="0" fontId="2" fillId="5" borderId="6" xfId="0" applyFont="1" applyFill="1" applyBorder="1" applyAlignment="1">
      <alignment horizontal="center" vertical="center" wrapText="1"/>
    </xf>
    <xf numFmtId="0" fontId="2" fillId="5" borderId="2" xfId="0" applyFont="1" applyFill="1" applyBorder="1" applyAlignment="1">
      <alignment horizontal="center" vertical="center" wrapText="1"/>
    </xf>
    <xf numFmtId="44" fontId="2" fillId="5" borderId="2" xfId="0" applyNumberFormat="1" applyFont="1" applyFill="1" applyBorder="1" applyAlignment="1">
      <alignment horizontal="center" vertical="center" wrapText="1"/>
    </xf>
    <xf numFmtId="44" fontId="2" fillId="5" borderId="3" xfId="0" applyNumberFormat="1" applyFont="1" applyFill="1" applyBorder="1" applyAlignment="1">
      <alignment horizontal="center" vertical="center" wrapText="1"/>
    </xf>
    <xf numFmtId="0" fontId="4" fillId="7" borderId="7" xfId="0" applyFont="1" applyFill="1" applyBorder="1" applyAlignment="1">
      <alignment vertical="center" wrapText="1"/>
    </xf>
    <xf numFmtId="0" fontId="4" fillId="8" borderId="7" xfId="0" applyFont="1" applyFill="1" applyBorder="1" applyAlignment="1">
      <alignment vertical="center" wrapText="1"/>
    </xf>
    <xf numFmtId="0" fontId="4" fillId="7" borderId="8" xfId="0" applyFont="1" applyFill="1" applyBorder="1" applyAlignment="1">
      <alignment vertical="center" wrapText="1"/>
    </xf>
    <xf numFmtId="44" fontId="0" fillId="2" borderId="1" xfId="0" applyNumberFormat="1" applyFill="1" applyBorder="1" applyAlignment="1" applyProtection="1">
      <alignment vertical="center" wrapText="1"/>
      <protection locked="0"/>
    </xf>
    <xf numFmtId="0" fontId="2" fillId="6" borderId="10" xfId="0" applyFont="1" applyFill="1" applyBorder="1" applyAlignment="1">
      <alignment horizontal="right"/>
    </xf>
    <xf numFmtId="0" fontId="5" fillId="0" borderId="6"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3" fillId="0" borderId="0" xfId="0" applyFont="1" applyAlignment="1">
      <alignment vertical="center" wrapText="1"/>
    </xf>
    <xf numFmtId="0" fontId="0" fillId="0" borderId="5" xfId="0" applyBorder="1" applyAlignment="1">
      <alignment vertical="center" wrapText="1"/>
    </xf>
    <xf numFmtId="0" fontId="2" fillId="6" borderId="9" xfId="0" applyFont="1" applyFill="1" applyBorder="1" applyAlignment="1">
      <alignment horizontal="right" vertical="center"/>
    </xf>
    <xf numFmtId="0" fontId="0" fillId="0" borderId="0" xfId="0" applyAlignment="1">
      <alignment horizontal="center" vertical="center"/>
    </xf>
    <xf numFmtId="0" fontId="2" fillId="6" borderId="10" xfId="0" applyFont="1" applyFill="1" applyBorder="1" applyAlignment="1">
      <alignment horizontal="right" vertical="center"/>
    </xf>
    <xf numFmtId="0" fontId="2" fillId="0" borderId="10" xfId="0" applyFont="1" applyBorder="1" applyAlignment="1">
      <alignment horizontal="right"/>
    </xf>
    <xf numFmtId="0" fontId="2" fillId="0" borderId="10" xfId="0" applyFont="1" applyBorder="1" applyAlignment="1">
      <alignment horizontal="right" vertical="center"/>
    </xf>
    <xf numFmtId="44" fontId="0" fillId="0" borderId="11" xfId="0" applyNumberFormat="1" applyBorder="1"/>
    <xf numFmtId="0" fontId="0" fillId="0" borderId="1" xfId="0" applyBorder="1"/>
    <xf numFmtId="0" fontId="0" fillId="0" borderId="15" xfId="0" applyBorder="1" applyAlignment="1">
      <alignment vertical="center" wrapText="1"/>
    </xf>
    <xf numFmtId="0" fontId="0" fillId="0" borderId="16" xfId="0" applyBorder="1" applyAlignment="1">
      <alignment horizontal="center" vertical="center" wrapText="1"/>
    </xf>
    <xf numFmtId="44" fontId="0" fillId="2" borderId="16" xfId="0" applyNumberFormat="1" applyFill="1" applyBorder="1" applyAlignment="1" applyProtection="1">
      <alignment vertical="center" wrapText="1"/>
      <protection locked="0"/>
    </xf>
    <xf numFmtId="0" fontId="0" fillId="0" borderId="17" xfId="0" applyBorder="1" applyAlignment="1">
      <alignment vertical="center" wrapText="1"/>
    </xf>
    <xf numFmtId="0" fontId="2" fillId="0" borderId="18" xfId="0" applyFont="1" applyBorder="1" applyAlignment="1">
      <alignment horizontal="center" vertical="center" wrapText="1"/>
    </xf>
    <xf numFmtId="44" fontId="2" fillId="0" borderId="18" xfId="0" applyNumberFormat="1" applyFont="1" applyBorder="1" applyAlignment="1">
      <alignment horizontal="center" vertical="center" wrapText="1"/>
    </xf>
    <xf numFmtId="44" fontId="0" fillId="0" borderId="19" xfId="0" applyNumberFormat="1" applyBorder="1"/>
    <xf numFmtId="0" fontId="2" fillId="10" borderId="20" xfId="0" applyFont="1" applyFill="1" applyBorder="1" applyAlignment="1">
      <alignment horizontal="left" vertical="center" wrapText="1"/>
    </xf>
    <xf numFmtId="0" fontId="0" fillId="10" borderId="21" xfId="0" applyFill="1" applyBorder="1" applyAlignment="1">
      <alignment horizontal="center" vertical="center" wrapText="1"/>
    </xf>
    <xf numFmtId="44" fontId="0" fillId="10" borderId="21" xfId="0" applyNumberFormat="1" applyFill="1" applyBorder="1" applyAlignment="1" applyProtection="1">
      <alignment vertical="center" wrapText="1"/>
      <protection locked="0"/>
    </xf>
    <xf numFmtId="44" fontId="0" fillId="10" borderId="22" xfId="0" applyNumberFormat="1" applyFill="1" applyBorder="1"/>
    <xf numFmtId="44" fontId="2" fillId="0" borderId="19" xfId="0" applyNumberFormat="1" applyFont="1" applyBorder="1" applyAlignment="1">
      <alignment horizontal="center" vertical="center" wrapText="1"/>
    </xf>
    <xf numFmtId="44" fontId="0" fillId="10" borderId="22" xfId="0" applyNumberFormat="1" applyFill="1" applyBorder="1" applyAlignment="1" applyProtection="1">
      <alignment vertical="center" wrapText="1"/>
      <protection locked="0"/>
    </xf>
    <xf numFmtId="44" fontId="2" fillId="6" borderId="11" xfId="0" applyNumberFormat="1" applyFont="1" applyFill="1" applyBorder="1" applyAlignment="1">
      <alignment horizontal="right"/>
    </xf>
    <xf numFmtId="0" fontId="0" fillId="3" borderId="1" xfId="0" applyFill="1" applyBorder="1" applyAlignment="1">
      <alignment horizontal="center" vertical="center" wrapText="1"/>
    </xf>
    <xf numFmtId="44" fontId="0" fillId="3" borderId="1" xfId="0" applyNumberFormat="1" applyFill="1" applyBorder="1" applyAlignment="1" applyProtection="1">
      <alignment vertical="center" wrapText="1"/>
      <protection locked="0"/>
    </xf>
    <xf numFmtId="0" fontId="0" fillId="2" borderId="1" xfId="0" applyFill="1" applyBorder="1" applyAlignment="1">
      <alignment horizontal="center"/>
    </xf>
    <xf numFmtId="0" fontId="6" fillId="4" borderId="0" xfId="0" applyFont="1" applyFill="1" applyAlignment="1">
      <alignment horizontal="left" vertical="center" wrapText="1"/>
    </xf>
    <xf numFmtId="0" fontId="1" fillId="2" borderId="1" xfId="0" applyFont="1" applyFill="1" applyBorder="1" applyAlignment="1" applyProtection="1">
      <alignment horizontal="center" vertical="center" wrapText="1"/>
      <protection locked="0"/>
    </xf>
    <xf numFmtId="0" fontId="6" fillId="9" borderId="12" xfId="0" applyFont="1" applyFill="1" applyBorder="1" applyAlignment="1">
      <alignment horizontal="left" vertical="top" wrapText="1"/>
    </xf>
    <xf numFmtId="0" fontId="0" fillId="0" borderId="13" xfId="0" applyBorder="1" applyAlignment="1">
      <alignment horizontal="center"/>
    </xf>
    <xf numFmtId="0" fontId="0" fillId="0" borderId="14" xfId="0" applyBorder="1" applyAlignment="1">
      <alignment horizontal="center"/>
    </xf>
    <xf numFmtId="0" fontId="0" fillId="2" borderId="1" xfId="0"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598-CC68-490A-B4EA-196CA5CF6889}">
  <dimension ref="A1:J50"/>
  <sheetViews>
    <sheetView showGridLines="0" tabSelected="1" zoomScale="90" zoomScaleNormal="90" workbookViewId="0">
      <selection activeCell="D34" sqref="D34:D40"/>
    </sheetView>
  </sheetViews>
  <sheetFormatPr defaultRowHeight="12" x14ac:dyDescent="0.2"/>
  <cols>
    <col min="1" max="1" width="87.85546875" style="17" customWidth="1"/>
    <col min="2" max="2" width="14.5703125" customWidth="1"/>
    <col min="3" max="3" width="15.5703125" style="22" bestFit="1" customWidth="1"/>
    <col min="4" max="4" width="22.42578125" customWidth="1"/>
    <col min="5" max="5" width="15.7109375" customWidth="1"/>
  </cols>
  <sheetData>
    <row r="1" spans="1:10" ht="28.5" x14ac:dyDescent="0.2">
      <c r="A1" s="19" t="s">
        <v>29</v>
      </c>
    </row>
    <row r="2" spans="1:10" ht="12.6" customHeight="1" thickBot="1" x14ac:dyDescent="0.25">
      <c r="A2" s="19"/>
    </row>
    <row r="3" spans="1:10" x14ac:dyDescent="0.2">
      <c r="A3" s="47" t="s">
        <v>43</v>
      </c>
      <c r="B3" s="47"/>
      <c r="C3" s="47"/>
      <c r="D3" s="47"/>
      <c r="E3" s="47"/>
      <c r="F3" s="45"/>
      <c r="G3" s="45"/>
      <c r="H3" s="45"/>
      <c r="I3" s="45"/>
      <c r="J3" s="45"/>
    </row>
    <row r="4" spans="1:10" x14ac:dyDescent="0.2">
      <c r="A4" s="47"/>
      <c r="B4" s="47"/>
      <c r="C4" s="47"/>
      <c r="D4" s="47"/>
      <c r="E4" s="47"/>
      <c r="F4" s="45"/>
      <c r="G4" s="45"/>
      <c r="H4" s="45"/>
      <c r="I4" s="45"/>
      <c r="J4" s="45"/>
    </row>
    <row r="5" spans="1:10" x14ac:dyDescent="0.2">
      <c r="A5" s="47"/>
      <c r="B5" s="47"/>
      <c r="C5" s="47"/>
      <c r="D5" s="47"/>
      <c r="E5" s="47"/>
      <c r="F5" s="45"/>
      <c r="G5" s="45"/>
      <c r="H5" s="45"/>
      <c r="I5" s="45"/>
      <c r="J5" s="45"/>
    </row>
    <row r="6" spans="1:10" x14ac:dyDescent="0.2">
      <c r="A6" s="47"/>
      <c r="B6" s="47"/>
      <c r="C6" s="47"/>
      <c r="D6" s="47"/>
      <c r="E6" s="47"/>
      <c r="F6" s="45"/>
      <c r="G6" s="45"/>
      <c r="H6" s="45"/>
      <c r="I6" s="45"/>
      <c r="J6" s="45"/>
    </row>
    <row r="7" spans="1:10" x14ac:dyDescent="0.2">
      <c r="A7" s="47"/>
      <c r="B7" s="47"/>
      <c r="C7" s="47"/>
      <c r="D7" s="47"/>
      <c r="E7" s="47"/>
      <c r="F7" s="45"/>
      <c r="G7" s="45"/>
      <c r="H7" s="45"/>
      <c r="I7" s="45"/>
      <c r="J7" s="45"/>
    </row>
    <row r="8" spans="1:10" ht="12.75" thickBot="1" x14ac:dyDescent="0.25">
      <c r="A8" s="47"/>
      <c r="B8" s="47"/>
      <c r="C8" s="47"/>
      <c r="D8" s="47"/>
      <c r="E8" s="47"/>
      <c r="F8" s="45"/>
      <c r="G8" s="45"/>
      <c r="H8" s="45"/>
      <c r="I8" s="45"/>
      <c r="J8" s="45"/>
    </row>
    <row r="9" spans="1:10" ht="40.5" customHeight="1" x14ac:dyDescent="0.2">
      <c r="A9" s="47"/>
      <c r="B9" s="47"/>
      <c r="C9" s="47"/>
      <c r="D9" s="47"/>
      <c r="E9" s="47"/>
    </row>
    <row r="10" spans="1:10" ht="11.45" customHeight="1" thickBot="1" x14ac:dyDescent="0.25"/>
    <row r="11" spans="1:10" ht="47.1" customHeight="1" x14ac:dyDescent="0.2">
      <c r="A11" s="7" t="s">
        <v>0</v>
      </c>
      <c r="B11" s="8" t="s">
        <v>1</v>
      </c>
      <c r="C11" s="8" t="s">
        <v>2</v>
      </c>
      <c r="D11" s="9" t="s">
        <v>3</v>
      </c>
      <c r="E11" s="10" t="s">
        <v>35</v>
      </c>
    </row>
    <row r="12" spans="1:10" ht="11.45" customHeight="1" x14ac:dyDescent="0.2">
      <c r="A12" s="3" t="s">
        <v>4</v>
      </c>
      <c r="B12" s="1"/>
      <c r="C12" s="1"/>
      <c r="D12" s="2"/>
      <c r="E12" s="4"/>
    </row>
    <row r="13" spans="1:10" ht="29.1" customHeight="1" x14ac:dyDescent="0.2">
      <c r="A13" s="18" t="s">
        <v>5</v>
      </c>
      <c r="B13" s="6">
        <v>1</v>
      </c>
      <c r="C13" s="6" t="s">
        <v>6</v>
      </c>
      <c r="D13" s="14"/>
      <c r="E13" s="5">
        <f t="shared" ref="E13:E22" si="0">B13*D13</f>
        <v>0</v>
      </c>
    </row>
    <row r="14" spans="1:10" ht="29.1" customHeight="1" x14ac:dyDescent="0.2">
      <c r="A14" s="18" t="s">
        <v>32</v>
      </c>
      <c r="B14" s="6">
        <v>1</v>
      </c>
      <c r="C14" s="6" t="s">
        <v>6</v>
      </c>
      <c r="D14" s="14"/>
      <c r="E14" s="5">
        <f t="shared" si="0"/>
        <v>0</v>
      </c>
    </row>
    <row r="15" spans="1:10" ht="29.1" customHeight="1" x14ac:dyDescent="0.2">
      <c r="A15" s="18" t="s">
        <v>30</v>
      </c>
      <c r="B15" s="6">
        <v>1</v>
      </c>
      <c r="C15" s="6" t="s">
        <v>6</v>
      </c>
      <c r="D15" s="14"/>
      <c r="E15" s="5">
        <f t="shared" si="0"/>
        <v>0</v>
      </c>
    </row>
    <row r="16" spans="1:10" ht="29.1" customHeight="1" x14ac:dyDescent="0.2">
      <c r="A16" s="18" t="s">
        <v>31</v>
      </c>
      <c r="B16" s="6">
        <v>1</v>
      </c>
      <c r="C16" s="6" t="s">
        <v>6</v>
      </c>
      <c r="D16" s="14"/>
      <c r="E16" s="5">
        <f t="shared" si="0"/>
        <v>0</v>
      </c>
    </row>
    <row r="17" spans="1:5" ht="20.45" customHeight="1" x14ac:dyDescent="0.2">
      <c r="A17" s="18" t="s">
        <v>7</v>
      </c>
      <c r="B17" s="6">
        <v>1</v>
      </c>
      <c r="C17" s="6" t="s">
        <v>6</v>
      </c>
      <c r="D17" s="14"/>
      <c r="E17" s="5">
        <f t="shared" si="0"/>
        <v>0</v>
      </c>
    </row>
    <row r="18" spans="1:5" ht="24.95" customHeight="1" x14ac:dyDescent="0.2">
      <c r="A18" s="18" t="s">
        <v>8</v>
      </c>
      <c r="B18" s="6">
        <v>1</v>
      </c>
      <c r="C18" s="6" t="s">
        <v>6</v>
      </c>
      <c r="D18" s="14"/>
      <c r="E18" s="5">
        <f t="shared" si="0"/>
        <v>0</v>
      </c>
    </row>
    <row r="19" spans="1:5" ht="27.95" customHeight="1" x14ac:dyDescent="0.2">
      <c r="A19" s="18" t="s">
        <v>9</v>
      </c>
      <c r="B19" s="6">
        <v>1</v>
      </c>
      <c r="C19" s="6" t="s">
        <v>6</v>
      </c>
      <c r="D19" s="14"/>
      <c r="E19" s="5">
        <f t="shared" si="0"/>
        <v>0</v>
      </c>
    </row>
    <row r="20" spans="1:5" ht="26.45" customHeight="1" x14ac:dyDescent="0.2">
      <c r="A20" s="18" t="s">
        <v>10</v>
      </c>
      <c r="B20" s="6">
        <v>1</v>
      </c>
      <c r="C20" s="6" t="s">
        <v>6</v>
      </c>
      <c r="D20" s="14"/>
      <c r="E20" s="5">
        <f t="shared" si="0"/>
        <v>0</v>
      </c>
    </row>
    <row r="21" spans="1:5" ht="23.45" customHeight="1" x14ac:dyDescent="0.2">
      <c r="A21" s="18" t="s">
        <v>11</v>
      </c>
      <c r="B21" s="6">
        <v>1</v>
      </c>
      <c r="C21" s="6" t="s">
        <v>6</v>
      </c>
      <c r="D21" s="14"/>
      <c r="E21" s="5">
        <f t="shared" si="0"/>
        <v>0</v>
      </c>
    </row>
    <row r="22" spans="1:5" ht="34.5" customHeight="1" thickBot="1" x14ac:dyDescent="0.25">
      <c r="A22" s="28" t="s">
        <v>12</v>
      </c>
      <c r="B22" s="29">
        <v>1</v>
      </c>
      <c r="C22" s="29" t="s">
        <v>6</v>
      </c>
      <c r="D22" s="30"/>
      <c r="E22" s="5">
        <f t="shared" si="0"/>
        <v>0</v>
      </c>
    </row>
    <row r="23" spans="1:5" ht="12.75" thickBot="1" x14ac:dyDescent="0.25">
      <c r="A23" s="35" t="s">
        <v>13</v>
      </c>
      <c r="B23" s="36"/>
      <c r="C23" s="36"/>
      <c r="D23" s="37"/>
      <c r="E23" s="38">
        <f>SUM(E13:E22)</f>
        <v>0</v>
      </c>
    </row>
    <row r="24" spans="1:5" x14ac:dyDescent="0.2">
      <c r="A24" s="31"/>
      <c r="B24" s="32"/>
      <c r="C24" s="32"/>
      <c r="D24" s="33"/>
      <c r="E24" s="34"/>
    </row>
    <row r="25" spans="1:5" x14ac:dyDescent="0.2">
      <c r="A25" s="3" t="s">
        <v>14</v>
      </c>
      <c r="B25" s="42"/>
      <c r="C25" s="42"/>
      <c r="D25" s="43"/>
      <c r="E25" s="4"/>
    </row>
    <row r="26" spans="1:5" ht="23.1" customHeight="1" x14ac:dyDescent="0.2">
      <c r="A26" s="18" t="s">
        <v>15</v>
      </c>
      <c r="B26" s="6">
        <v>1</v>
      </c>
      <c r="C26" s="6" t="s">
        <v>16</v>
      </c>
      <c r="D26" s="14"/>
      <c r="E26" s="5">
        <f>D26*B26</f>
        <v>0</v>
      </c>
    </row>
    <row r="27" spans="1:5" ht="20.100000000000001" customHeight="1" x14ac:dyDescent="0.2">
      <c r="A27" s="18" t="s">
        <v>17</v>
      </c>
      <c r="B27" s="6">
        <v>514</v>
      </c>
      <c r="C27" s="6" t="s">
        <v>16</v>
      </c>
      <c r="D27" s="14"/>
      <c r="E27" s="5">
        <f>D27*B27</f>
        <v>0</v>
      </c>
    </row>
    <row r="28" spans="1:5" ht="20.100000000000001" customHeight="1" x14ac:dyDescent="0.2">
      <c r="A28" s="18" t="s">
        <v>18</v>
      </c>
      <c r="B28" s="6">
        <v>514</v>
      </c>
      <c r="C28" s="6" t="s">
        <v>16</v>
      </c>
      <c r="D28" s="14"/>
      <c r="E28" s="5">
        <f>D28*B28</f>
        <v>0</v>
      </c>
    </row>
    <row r="29" spans="1:5" ht="20.100000000000001" customHeight="1" x14ac:dyDescent="0.2">
      <c r="A29" s="18" t="s">
        <v>33</v>
      </c>
      <c r="B29" s="6">
        <v>5</v>
      </c>
      <c r="C29" s="6" t="s">
        <v>16</v>
      </c>
      <c r="D29" s="14"/>
      <c r="E29" s="5">
        <f>D29*B29</f>
        <v>0</v>
      </c>
    </row>
    <row r="30" spans="1:5" ht="18.95" customHeight="1" thickBot="1" x14ac:dyDescent="0.25">
      <c r="A30" s="28" t="s">
        <v>34</v>
      </c>
      <c r="B30" s="29">
        <v>5</v>
      </c>
      <c r="C30" s="29" t="s">
        <v>16</v>
      </c>
      <c r="D30" s="14"/>
      <c r="E30" s="5">
        <f>D30*B30</f>
        <v>0</v>
      </c>
    </row>
    <row r="31" spans="1:5" ht="12.75" thickBot="1" x14ac:dyDescent="0.25">
      <c r="A31" s="35" t="s">
        <v>19</v>
      </c>
      <c r="B31" s="36"/>
      <c r="C31" s="36"/>
      <c r="D31" s="37"/>
      <c r="E31" s="38">
        <f>SUM(E26:E30)</f>
        <v>0</v>
      </c>
    </row>
    <row r="32" spans="1:5" x14ac:dyDescent="0.2">
      <c r="A32" s="31"/>
      <c r="B32" s="32"/>
      <c r="C32" s="32"/>
      <c r="D32" s="33"/>
      <c r="E32" s="39"/>
    </row>
    <row r="33" spans="1:5" x14ac:dyDescent="0.2">
      <c r="A33" s="3" t="s">
        <v>20</v>
      </c>
      <c r="B33" s="42"/>
      <c r="C33" s="42"/>
      <c r="D33" s="43"/>
      <c r="E33" s="4"/>
    </row>
    <row r="34" spans="1:5" ht="18.95" customHeight="1" x14ac:dyDescent="0.2">
      <c r="A34" s="18" t="s">
        <v>36</v>
      </c>
      <c r="B34" s="6">
        <v>416</v>
      </c>
      <c r="C34" s="6" t="s">
        <v>16</v>
      </c>
      <c r="D34" s="14"/>
      <c r="E34" s="5">
        <f t="shared" ref="E34:E40" si="1">B34*D34</f>
        <v>0</v>
      </c>
    </row>
    <row r="35" spans="1:5" ht="18.95" customHeight="1" x14ac:dyDescent="0.2">
      <c r="A35" s="18" t="s">
        <v>37</v>
      </c>
      <c r="B35" s="6">
        <v>416</v>
      </c>
      <c r="C35" s="6" t="s">
        <v>16</v>
      </c>
      <c r="D35" s="14"/>
      <c r="E35" s="5">
        <f t="shared" si="1"/>
        <v>0</v>
      </c>
    </row>
    <row r="36" spans="1:5" ht="17.100000000000001" customHeight="1" x14ac:dyDescent="0.2">
      <c r="A36" s="18" t="s">
        <v>38</v>
      </c>
      <c r="B36" s="6">
        <v>416</v>
      </c>
      <c r="C36" s="6" t="s">
        <v>16</v>
      </c>
      <c r="D36" s="14"/>
      <c r="E36" s="5">
        <f t="shared" si="1"/>
        <v>0</v>
      </c>
    </row>
    <row r="37" spans="1:5" ht="17.100000000000001" customHeight="1" x14ac:dyDescent="0.2">
      <c r="A37" s="18" t="s">
        <v>39</v>
      </c>
      <c r="B37" s="6">
        <v>416</v>
      </c>
      <c r="C37" s="6" t="s">
        <v>16</v>
      </c>
      <c r="D37" s="14"/>
      <c r="E37" s="5">
        <f t="shared" si="1"/>
        <v>0</v>
      </c>
    </row>
    <row r="38" spans="1:5" ht="18.600000000000001" customHeight="1" x14ac:dyDescent="0.2">
      <c r="A38" s="18" t="s">
        <v>40</v>
      </c>
      <c r="B38" s="6">
        <v>416</v>
      </c>
      <c r="C38" s="6" t="s">
        <v>16</v>
      </c>
      <c r="D38" s="14"/>
      <c r="E38" s="5">
        <f t="shared" si="1"/>
        <v>0</v>
      </c>
    </row>
    <row r="39" spans="1:5" ht="17.100000000000001" customHeight="1" x14ac:dyDescent="0.2">
      <c r="A39" s="18" t="s">
        <v>41</v>
      </c>
      <c r="B39" s="6">
        <v>416</v>
      </c>
      <c r="C39" s="6" t="s">
        <v>16</v>
      </c>
      <c r="D39" s="14"/>
      <c r="E39" s="5">
        <f t="shared" si="1"/>
        <v>0</v>
      </c>
    </row>
    <row r="40" spans="1:5" ht="18.600000000000001" customHeight="1" thickBot="1" x14ac:dyDescent="0.25">
      <c r="A40" s="28" t="s">
        <v>42</v>
      </c>
      <c r="B40" s="29">
        <v>416</v>
      </c>
      <c r="C40" s="29" t="s">
        <v>16</v>
      </c>
      <c r="D40" s="14"/>
      <c r="E40" s="5">
        <f t="shared" si="1"/>
        <v>0</v>
      </c>
    </row>
    <row r="41" spans="1:5" ht="12.75" thickBot="1" x14ac:dyDescent="0.25">
      <c r="A41" s="35" t="s">
        <v>21</v>
      </c>
      <c r="B41" s="36"/>
      <c r="C41" s="36"/>
      <c r="D41" s="37"/>
      <c r="E41" s="40">
        <f>SUM(E34:E40)</f>
        <v>0</v>
      </c>
    </row>
    <row r="42" spans="1:5" ht="12.75" thickBot="1" x14ac:dyDescent="0.25">
      <c r="A42" s="20"/>
      <c r="B42" s="24"/>
      <c r="C42" s="25"/>
      <c r="D42" s="24"/>
      <c r="E42" s="26"/>
    </row>
    <row r="43" spans="1:5" ht="12.75" thickBot="1" x14ac:dyDescent="0.25">
      <c r="A43" s="21" t="s">
        <v>22</v>
      </c>
      <c r="B43" s="15"/>
      <c r="C43" s="23"/>
      <c r="D43" s="15"/>
      <c r="E43" s="41">
        <f>E23+E31+E41</f>
        <v>0</v>
      </c>
    </row>
    <row r="44" spans="1:5" ht="12.75" thickBot="1" x14ac:dyDescent="0.25">
      <c r="B44" s="48"/>
      <c r="C44" s="49"/>
      <c r="D44" s="49"/>
      <c r="E44" s="27"/>
    </row>
    <row r="45" spans="1:5" ht="27" customHeight="1" x14ac:dyDescent="0.2">
      <c r="A45" s="16" t="s">
        <v>23</v>
      </c>
      <c r="B45" s="46"/>
      <c r="C45" s="46"/>
      <c r="D45" s="46"/>
    </row>
    <row r="46" spans="1:5" ht="33.950000000000003" customHeight="1" x14ac:dyDescent="0.2">
      <c r="A46" s="11" t="s">
        <v>24</v>
      </c>
      <c r="B46" s="46"/>
      <c r="C46" s="46"/>
      <c r="D46" s="46"/>
    </row>
    <row r="47" spans="1:5" ht="33.950000000000003" customHeight="1" x14ac:dyDescent="0.2">
      <c r="A47" s="12" t="s">
        <v>25</v>
      </c>
      <c r="B47" s="46"/>
      <c r="C47" s="46"/>
      <c r="D47" s="46"/>
    </row>
    <row r="48" spans="1:5" ht="33.950000000000003" customHeight="1" x14ac:dyDescent="0.2">
      <c r="A48" s="11" t="s">
        <v>26</v>
      </c>
      <c r="B48" s="46"/>
      <c r="C48" s="46"/>
      <c r="D48" s="46"/>
    </row>
    <row r="49" spans="1:4" ht="33.950000000000003" customHeight="1" x14ac:dyDescent="0.2">
      <c r="A49" s="12" t="s">
        <v>27</v>
      </c>
      <c r="B49" s="50"/>
      <c r="C49" s="50"/>
      <c r="D49" s="50"/>
    </row>
    <row r="50" spans="1:4" ht="27" customHeight="1" thickBot="1" x14ac:dyDescent="0.25">
      <c r="A50" s="13" t="s">
        <v>28</v>
      </c>
      <c r="B50" s="44"/>
      <c r="C50" s="44"/>
      <c r="D50" s="44"/>
    </row>
  </sheetData>
  <mergeCells count="9">
    <mergeCell ref="B50:D50"/>
    <mergeCell ref="F3:J8"/>
    <mergeCell ref="B48:D48"/>
    <mergeCell ref="A3:E9"/>
    <mergeCell ref="B44:D44"/>
    <mergeCell ref="B45:D45"/>
    <mergeCell ref="B46:D46"/>
    <mergeCell ref="B47:D47"/>
    <mergeCell ref="B49:D4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Props1.xml><?xml version="1.0" encoding="utf-8"?>
<ds:datastoreItem xmlns:ds="http://schemas.openxmlformats.org/officeDocument/2006/customXml" ds:itemID="{CFA88B90-C378-4DDD-9E11-9145FEBB4415}">
  <ds:schemaRefs>
    <ds:schemaRef ds:uri="http://schemas.microsoft.com/sharepoint/v3/contenttype/forms"/>
  </ds:schemaRefs>
</ds:datastoreItem>
</file>

<file path=customXml/itemProps2.xml><?xml version="1.0" encoding="utf-8"?>
<ds:datastoreItem xmlns:ds="http://schemas.openxmlformats.org/officeDocument/2006/customXml" ds:itemID="{AD527AEB-B505-482B-A68E-664E54FB8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F05F2C-2A5B-4612-B33B-28ABD58545AB}">
  <ds:schemaRefs>
    <ds:schemaRef ds:uri="http://schemas.microsoft.com/office/2006/metadata/properties"/>
    <ds:schemaRef ds:uri="http://schemas.microsoft.com/office/infopath/2007/PartnerControls"/>
    <ds:schemaRef ds:uri="dce07e67-6734-4bc9-b634-7eafe980af83"/>
    <ds:schemaRef ds:uri="8a82859d-84f7-4a65-a6c3-5f5e94aeea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Dijk, MS van (Sophie)</dc:creator>
  <cp:keywords/>
  <dc:description/>
  <cp:lastModifiedBy>Storm, AI (Arjan)</cp:lastModifiedBy>
  <cp:revision/>
  <dcterms:created xsi:type="dcterms:W3CDTF">2026-04-14T13:21:00Z</dcterms:created>
  <dcterms:modified xsi:type="dcterms:W3CDTF">2026-10-19T09:53:52Z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0x010100D9CCA3D0F430774D80438A11DB1D5E51</vt:lpwstr>
  </property>
</Properties>
</file>