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frd.shsdir.nl\orgData\BZK\RIS\Inkoopdoss\HCvS\Nationale ombudsman\EA\201865012.001.003 - CRM - Applicatie\02. BD\"/>
    </mc:Choice>
  </mc:AlternateContent>
  <xr:revisionPtr revIDLastSave="0" documentId="13_ncr:1_{72B48A08-441B-4ED3-BF5A-5C52CA8DFD28}" xr6:coauthVersionLast="47" xr6:coauthVersionMax="47" xr10:uidLastSave="{00000000-0000-0000-0000-000000000000}"/>
  <bookViews>
    <workbookView xWindow="-108" yWindow="-108" windowWidth="23136" windowHeight="11400" firstSheet="1" activeTab="1" xr2:uid="{F757543A-F256-4B7B-9A4A-1D15303B184F}"/>
  </bookViews>
  <sheets>
    <sheet name="T1 Invulinstructie" sheetId="4" r:id="rId1"/>
    <sheet name="Totale inschrijfsom" sheetId="8" r:id="rId2"/>
    <sheet name="A. Eénmalige kosten" sheetId="5" r:id="rId3"/>
    <sheet name="B. Jaarlijkse kosten" sheetId="6" r:id="rId4"/>
    <sheet name="C. Optionele &amp; variabele kosten"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6" i="7" l="1"/>
  <c r="E15" i="7"/>
  <c r="E14" i="7"/>
  <c r="F9" i="6"/>
  <c r="F13" i="6"/>
  <c r="C14" i="5"/>
  <c r="C8" i="8" s="1"/>
  <c r="E13" i="7"/>
  <c r="E12" i="7"/>
  <c r="E8" i="7"/>
  <c r="F12" i="6"/>
  <c r="F11" i="6"/>
  <c r="F10" i="6"/>
  <c r="F14" i="6" l="1"/>
  <c r="C9" i="8" s="1"/>
  <c r="C10" i="8"/>
  <c r="C11" i="8" l="1"/>
</calcChain>
</file>

<file path=xl/sharedStrings.xml><?xml version="1.0" encoding="utf-8"?>
<sst xmlns="http://schemas.openxmlformats.org/spreadsheetml/2006/main" count="91" uniqueCount="64">
  <si>
    <t>Bijlage 14 - Prijzenblad CRM-applicatie</t>
  </si>
  <si>
    <t>Invulinstructie:</t>
  </si>
  <si>
    <t>Prijzenblad CRM-applicatie</t>
  </si>
  <si>
    <t xml:space="preserve">Verklaart door indiening van dit prijzenblad dat de opdracht voor het leveren, implementeren en onderhouden  </t>
  </si>
  <si>
    <t>aanbestedingsdocumenten wordt uitgevoerd met de volgende prijzen:</t>
  </si>
  <si>
    <t>Onderdelen inschrijfsom</t>
  </si>
  <si>
    <t xml:space="preserve">Omschrijving </t>
  </si>
  <si>
    <t>Prijs</t>
  </si>
  <si>
    <t>Inschrijfsom éénmalige kosten</t>
  </si>
  <si>
    <t>Totaal van alle onderdelen in tabblad A: Eénmalige kosten</t>
  </si>
  <si>
    <t>Inschrijfsom jaarlijkse kosten</t>
  </si>
  <si>
    <t>Totaal van alle onderdelen in tabblad B: Jaarlijkse kosten</t>
  </si>
  <si>
    <t>Inschrijfsom optioneel en variabel af te nemen onderdelen</t>
  </si>
  <si>
    <t>Totaal van alle onderdelen in tabblad C: Optionele &amp; variabele kosten</t>
  </si>
  <si>
    <t>Totale inschrijfsom</t>
  </si>
  <si>
    <t>A: Omschrijving éénmalige werkzaamheden</t>
  </si>
  <si>
    <t>Omschrijving kosten</t>
  </si>
  <si>
    <t>Implementatiekosten</t>
  </si>
  <si>
    <t>Het conform de gestelde eisen leveren, inrichten en gebruiksklaar opleveren van de gevraagde applicatie.</t>
  </si>
  <si>
    <t>Opleidingskosten</t>
  </si>
  <si>
    <t>Kosten voor het trainen van 45 gebruikers en 2 functioneel beheerders, rekening houdend met de uitrol zoals benoemd in het Programma van Eisen.</t>
  </si>
  <si>
    <t>Realisatie koppeling toekomstig zaaksysteem</t>
  </si>
  <si>
    <t>Koppeling t.b.v. uitwisseling met het (toekomstig) zaaksysteem.</t>
  </si>
  <si>
    <t>Realisatie koppeling Exchange Online</t>
  </si>
  <si>
    <t>Koppeling t.b.v. e-mail-/agenda-integratie met Exchange Online.</t>
  </si>
  <si>
    <t>Realisatie koppeling Entra ID</t>
  </si>
  <si>
    <t>Ten behoeve van authenticatie en autorisatie (Single Sign-On).</t>
  </si>
  <si>
    <t>Realisatie koppeling dataplatform</t>
  </si>
  <si>
    <t xml:space="preserve">Ten behoeve van data-uitwisseling voor o.a. jaarverslag </t>
  </si>
  <si>
    <t>Let op: alle eenmalige kosten dienen all-in te worden opgegeven, exclusief BTW.</t>
  </si>
  <si>
    <t>B. Jaarlijkse kosten</t>
  </si>
  <si>
    <t>Aantal gebruikers</t>
  </si>
  <si>
    <t>Prijs per jaar</t>
  </si>
  <si>
    <t>Weging (8 contractjaren)</t>
  </si>
  <si>
    <t>Totaal</t>
  </si>
  <si>
    <t>Gebruikskosten applicatie volledige gebruikerslicentie</t>
  </si>
  <si>
    <t>Jaarlijkse kosten t.b.v. gebruik applicatie waaronder licenties, onderhoud, hosting, etc.</t>
  </si>
  <si>
    <t>Gebruikskosten applicatie kijklicentie</t>
  </si>
  <si>
    <t>Onderhoud koppeling toekomstig zaaksysteem</t>
  </si>
  <si>
    <t>Onderhoud koppeling t.b.v. uitwisseling met het (toekomstig) zaaksysteem.</t>
  </si>
  <si>
    <t>N.v.t.</t>
  </si>
  <si>
    <t>Onderhoud koppeling Entra ID</t>
  </si>
  <si>
    <t>Onderhoud koppeling dataplatform</t>
  </si>
  <si>
    <t>Ten behoeve van data-uitwisseling voor o.a. jaarverslag</t>
  </si>
  <si>
    <t>C: Omschrijving optionele &amp; variabele werkzaamheden</t>
  </si>
  <si>
    <t>Weging</t>
  </si>
  <si>
    <t>I: Consultancy op afroep</t>
  </si>
  <si>
    <t>De prijs per uur. De prijs per uur wordt vermenigvuldigd met 80 uur (indicatie: gemiddeld 10 dagen per jaar).Opdrachtgever wenst mogelijk gedurende de looptijd losse consultancy-uren af te nemen. Mocht hier sprake van zijn dan ontvangt Opdrachtnemer hiervoor een separate opdracht.</t>
  </si>
  <si>
    <t>II: Realisatie koppeling DMS/CRM (optioneel, o.b.v. besluit Nationale ombudsman)</t>
  </si>
  <si>
    <t>Eventuele toekomstige koppeling met een DMS via open, gestandaardiseerde API's. Deze koppeling maakt geen onderdeel uit van de huidige Opdracht en wordt, indien de Nationale ombudsman hiertoe besluit, apart opgedragen.</t>
  </si>
  <si>
    <t>Realisatiekosten koppeling zaaksysteem/CRM</t>
  </si>
  <si>
    <t>Eenmalige realisatiekosten.</t>
  </si>
  <si>
    <t>Eenmalig</t>
  </si>
  <si>
    <t>Jaarlijkse onderhoudskosten.</t>
  </si>
  <si>
    <t>Realisatiekosten koppeling dataplatform</t>
  </si>
  <si>
    <t>Onderdeel I Consultancy-uren + II Koppeling zaaksyteem/CRM (realisatie + onderhoud over 8 jaar)</t>
  </si>
  <si>
    <t>Onderhoud koppeling zaaksysteem/CRM</t>
  </si>
  <si>
    <t>van de gevraagde CRM-oplossing ten behoeve van de Nationale ombudsman conform het gestelde in de</t>
  </si>
  <si>
    <t>Totaal van alle optionele en variabele kosten</t>
  </si>
  <si>
    <t>Ondertekening namens inschrijver</t>
  </si>
  <si>
    <t>Naam ondertekenaar</t>
  </si>
  <si>
    <t>Functie ondertekenaar</t>
  </si>
  <si>
    <t>Handtekening</t>
  </si>
  <si>
    <t>Manier van lezen: 
•   In tabblad 2, 3, 4 en 5 staan alle relevante gegevens met betrekking tot de totale inschrijfprijs.
Wijze van invullen: 
•   U dient enkel alle gele velden in te vullen. 
•   Velden met een andere kleur mogen niet worden ingevuld en/of gewijzigd zonder toestemming van de Nationale Ombudsman
•   Het tabblad 'Totale inschrijfsom' dient volledig te worden ingevuld en rechtsgeldig te worden ondertekend (naam, functie en handtekening) door een daartoe bevoegd persoon namens de inschrijver.
Van belang bij het opgeven van kosten: 
•   Kosten dient u in te vullen in Euro's exclusief BTW. 
•   Prijzen zijn all-in prijzen. Alle (bijkomende) kosten, waaronder doch niet uitsluitend de kosten voor reizen, administratie, kosten voor overleg en advisering, rapportages, implementatie, etc. dienen in de prijzen te zijn verdisconteerd. 
•   Prijzen zijn onafhankelijk van de werkelijk af te nemen aantallen. 
•   Aanvullende kosten, anders dan in prijzenblad gespecificeerd, kunnen niet worden verrekend. 
•   De prijsopgave heeft betrekking op de volledige maximale looptijd van de Overeenkomst van acht (8) jaar (1 april 2027 tot en met 31 maart 2035), inclusief beide verlengingsopties. 
•   De opgegeven prijzen voor de gebruiks-/licentiekosten (tabblad B) staan vast voor de eerste twee (2) jaar; vanaf het derde jaar kan prijsindexering plaatsvinden conform de in het Beschrijvend document opgenomen indexeringsmethodiek. 
•   De optionele en variabele kosten (tabblad C) maken geen onderdeel uit van de geraamde opdrachtwaarde en worden uitsluitend afgenomen op basis van een separate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</si>
</sst>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font>
      <sz val="11"/>
      <color theme="1"/>
      <name val="Aptos Narrow"/>
      <family val="2"/>
      <scheme val="minor"/>
    </font>
    <font>
      <b/>
      <sz val="11"/>
      <color theme="1"/>
      <name val="Aptos Narrow"/>
      <family val="2"/>
      <scheme val="minor"/>
    </font>
    <font>
      <b/>
      <sz val="24"/>
      <color theme="1"/>
      <name val="Aptos Narrow"/>
      <family val="2"/>
      <scheme val="minor"/>
    </font>
    <font>
      <b/>
      <sz val="12"/>
      <color theme="1"/>
      <name val="Aptos Narrow"/>
      <family val="2"/>
      <scheme val="minor"/>
    </font>
    <font>
      <i/>
      <sz val="11"/>
      <color theme="1"/>
      <name val="Aptos Narrow"/>
      <family val="2"/>
      <scheme val="minor"/>
    </font>
    <font>
      <sz val="12"/>
      <color theme="1"/>
      <name val="Aptos Narrow"/>
      <family val="2"/>
      <scheme val="minor"/>
    </font>
    <font>
      <sz val="11"/>
      <name val="Aptos Narrow"/>
      <family val="2"/>
      <scheme val="minor"/>
    </font>
    <font>
      <b/>
      <sz val="12"/>
      <color theme="1"/>
      <name val="Aptos Narrow"/>
      <scheme val="minor"/>
    </font>
  </fonts>
  <fills count="5">
    <fill>
      <patternFill patternType="none"/>
    </fill>
    <fill>
      <patternFill patternType="gray125"/>
    </fill>
    <fill>
      <patternFill patternType="solid">
        <fgColor rgb="FFBFBFBF"/>
        <bgColor indexed="64"/>
      </patternFill>
    </fill>
    <fill>
      <patternFill patternType="solid">
        <fgColor rgb="FFD9D9D9"/>
        <bgColor indexed="64"/>
      </patternFill>
    </fill>
    <fill>
      <patternFill patternType="solid">
        <fgColor rgb="FFE2EFDA"/>
        <bgColor indexed="64"/>
      </patternFill>
    </fill>
  </fills>
  <borders count="7">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right/>
      <top style="thin">
        <color auto="1"/>
      </top>
      <bottom style="medium">
        <color auto="1"/>
      </bottom>
      <diagonal/>
    </border>
    <border>
      <left style="thin">
        <color indexed="64"/>
      </left>
      <right style="thin">
        <color indexed="64"/>
      </right>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9">
    <xf numFmtId="0" fontId="0" fillId="0" borderId="0" xfId="0"/>
    <xf numFmtId="0" fontId="2" fillId="0" borderId="0" xfId="0" applyFont="1"/>
    <xf numFmtId="0" fontId="1" fillId="0" borderId="0" xfId="0" applyFont="1"/>
    <xf numFmtId="0" fontId="3" fillId="2" borderId="1" xfId="0" applyFont="1" applyFill="1" applyBorder="1"/>
    <xf numFmtId="0" fontId="3" fillId="2" borderId="0" xfId="0" applyFont="1" applyFill="1"/>
    <xf numFmtId="0" fontId="3" fillId="3" borderId="4" xfId="0" applyFont="1" applyFill="1" applyBorder="1"/>
    <xf numFmtId="44" fontId="3" fillId="3" borderId="4" xfId="0" applyNumberFormat="1" applyFont="1" applyFill="1" applyBorder="1"/>
    <xf numFmtId="0" fontId="4" fillId="0" borderId="0" xfId="0" applyFont="1"/>
    <xf numFmtId="44" fontId="0" fillId="0" borderId="0" xfId="0" applyNumberFormat="1"/>
    <xf numFmtId="0" fontId="5" fillId="0" borderId="2" xfId="0" applyFont="1" applyBorder="1" applyAlignment="1">
      <alignment wrapText="1"/>
    </xf>
    <xf numFmtId="44" fontId="0" fillId="0" borderId="2" xfId="0" applyNumberFormat="1" applyBorder="1"/>
    <xf numFmtId="0" fontId="5" fillId="0" borderId="0" xfId="0" applyFont="1" applyAlignment="1">
      <alignment wrapText="1"/>
    </xf>
    <xf numFmtId="0" fontId="3" fillId="4" borderId="4" xfId="0" applyFont="1" applyFill="1" applyBorder="1"/>
    <xf numFmtId="44" fontId="3" fillId="4" borderId="4" xfId="0" applyNumberFormat="1" applyFont="1" applyFill="1" applyBorder="1"/>
    <xf numFmtId="0" fontId="0" fillId="0" borderId="0" xfId="0" applyAlignment="1">
      <alignment wrapText="1"/>
    </xf>
    <xf numFmtId="0" fontId="3" fillId="0" borderId="2" xfId="0" applyFont="1" applyBorder="1"/>
    <xf numFmtId="0" fontId="3" fillId="0" borderId="0" xfId="0" applyFont="1"/>
    <xf numFmtId="0" fontId="6" fillId="0" borderId="0" xfId="0" applyFont="1"/>
    <xf numFmtId="44" fontId="0" fillId="0" borderId="5" xfId="0" applyNumberFormat="1" applyBorder="1"/>
    <xf numFmtId="0" fontId="1" fillId="0" borderId="3" xfId="0" applyFont="1" applyBorder="1" applyAlignment="1">
      <alignment wrapText="1"/>
    </xf>
    <xf numFmtId="0" fontId="0" fillId="0" borderId="3" xfId="0" applyBorder="1" applyAlignment="1">
      <alignment wrapText="1"/>
    </xf>
    <xf numFmtId="44" fontId="0" fillId="0" borderId="3" xfId="0" applyNumberFormat="1" applyBorder="1"/>
    <xf numFmtId="0" fontId="0" fillId="0" borderId="3" xfId="0" applyBorder="1" applyAlignment="1">
      <alignment horizontal="center"/>
    </xf>
    <xf numFmtId="0" fontId="0" fillId="0" borderId="3" xfId="0" applyBorder="1"/>
    <xf numFmtId="0" fontId="0" fillId="0" borderId="3" xfId="0" applyBorder="1" applyAlignment="1">
      <alignment horizontal="center" vertical="center"/>
    </xf>
    <xf numFmtId="0" fontId="1" fillId="0" borderId="3" xfId="0" applyFont="1" applyBorder="1"/>
    <xf numFmtId="0" fontId="1" fillId="3" borderId="4" xfId="0" applyFont="1" applyFill="1" applyBorder="1" applyAlignment="1">
      <alignment wrapText="1"/>
    </xf>
    <xf numFmtId="0" fontId="1" fillId="3" borderId="3" xfId="0" applyFont="1" applyFill="1" applyBorder="1" applyAlignment="1">
      <alignment wrapText="1"/>
    </xf>
    <xf numFmtId="0" fontId="1" fillId="3" borderId="3" xfId="0" applyFont="1" applyFill="1" applyBorder="1"/>
    <xf numFmtId="44" fontId="1" fillId="3" borderId="3" xfId="0" applyNumberFormat="1" applyFont="1" applyFill="1" applyBorder="1"/>
    <xf numFmtId="0" fontId="7" fillId="0" borderId="6" xfId="0" applyFont="1" applyBorder="1" applyAlignment="1">
      <alignment vertical="center"/>
    </xf>
    <xf numFmtId="0" fontId="0" fillId="0" borderId="0" xfId="0" applyAlignment="1">
      <alignment vertical="top" wrapText="1"/>
    </xf>
    <xf numFmtId="0" fontId="0" fillId="0" borderId="0" xfId="0" applyAlignment="1">
      <alignment wrapText="1"/>
    </xf>
    <xf numFmtId="0" fontId="7" fillId="2" borderId="6" xfId="0" applyFont="1" applyFill="1" applyBorder="1"/>
    <xf numFmtId="0" fontId="0" fillId="0" borderId="6" xfId="0" applyFill="1" applyBorder="1" applyAlignment="1">
      <alignment horizontal="left" vertical="center"/>
    </xf>
    <xf numFmtId="0" fontId="4" fillId="0" borderId="0" xfId="0" applyFont="1" applyAlignment="1">
      <alignment vertical="top" wrapText="1"/>
    </xf>
    <xf numFmtId="0" fontId="1" fillId="3" borderId="0" xfId="0" applyFont="1" applyFill="1"/>
    <xf numFmtId="0" fontId="0" fillId="0" borderId="0" xfId="0"/>
    <xf numFmtId="0" fontId="0" fillId="0" borderId="0" xfId="0" applyFont="1"/>
  </cellXfs>
  <cellStyles count="1">
    <cellStyle name="Standaard"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48402-E54F-4F0B-B569-008941AC7235}">
  <dimension ref="A1:R5"/>
  <sheetViews>
    <sheetView workbookViewId="0">
      <selection activeCell="A8" sqref="A8"/>
    </sheetView>
  </sheetViews>
  <sheetFormatPr defaultRowHeight="13.8"/>
  <cols>
    <col min="2" max="2" width="7.59765625" customWidth="1"/>
    <col min="18" max="18" width="68.59765625" customWidth="1"/>
  </cols>
  <sheetData>
    <row r="1" spans="1:18" ht="30">
      <c r="A1" s="1" t="s">
        <v>0</v>
      </c>
    </row>
    <row r="3" spans="1:18">
      <c r="A3" s="2" t="s">
        <v>1</v>
      </c>
    </row>
    <row r="5" spans="1:18" ht="336" customHeight="1">
      <c r="A5" s="31" t="s">
        <v>63</v>
      </c>
      <c r="B5" s="32"/>
      <c r="C5" s="32"/>
      <c r="D5" s="32"/>
      <c r="E5" s="32"/>
      <c r="F5" s="32"/>
      <c r="G5" s="32"/>
      <c r="H5" s="32"/>
      <c r="I5" s="32"/>
      <c r="J5" s="32"/>
      <c r="K5" s="32"/>
      <c r="L5" s="32"/>
      <c r="M5" s="32"/>
      <c r="N5" s="32"/>
      <c r="O5" s="32"/>
      <c r="P5" s="32"/>
      <c r="Q5" s="32"/>
      <c r="R5" s="32"/>
    </row>
  </sheetData>
  <mergeCells count="1">
    <mergeCell ref="A5:R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4F4A9-775A-4E82-AA70-116FE3BDDF94}">
  <dimension ref="A1:C17"/>
  <sheetViews>
    <sheetView tabSelected="1" workbookViewId="0"/>
  </sheetViews>
  <sheetFormatPr defaultRowHeight="13.8"/>
  <cols>
    <col min="1" max="1" width="100.59765625" bestFit="1" customWidth="1"/>
    <col min="2" max="2" width="39.19921875" customWidth="1"/>
    <col min="3" max="3" width="34.796875" customWidth="1"/>
  </cols>
  <sheetData>
    <row r="1" spans="1:3" ht="30">
      <c r="A1" s="1" t="s">
        <v>2</v>
      </c>
    </row>
    <row r="3" spans="1:3">
      <c r="A3" t="s">
        <v>3</v>
      </c>
    </row>
    <row r="4" spans="1:3">
      <c r="A4" t="s">
        <v>57</v>
      </c>
    </row>
    <row r="5" spans="1:3">
      <c r="A5" t="s">
        <v>4</v>
      </c>
    </row>
    <row r="7" spans="1:3" ht="15.6">
      <c r="A7" s="4" t="s">
        <v>5</v>
      </c>
      <c r="B7" s="4" t="s">
        <v>6</v>
      </c>
      <c r="C7" s="4" t="s">
        <v>7</v>
      </c>
    </row>
    <row r="8" spans="1:3" ht="30.6">
      <c r="A8" s="15" t="s">
        <v>8</v>
      </c>
      <c r="B8" s="9" t="s">
        <v>9</v>
      </c>
      <c r="C8" s="10">
        <f>'A. Eénmalige kosten'!C14</f>
        <v>0</v>
      </c>
    </row>
    <row r="9" spans="1:3" ht="30.6">
      <c r="A9" s="16" t="s">
        <v>10</v>
      </c>
      <c r="B9" s="11" t="s">
        <v>11</v>
      </c>
      <c r="C9" s="8">
        <f>'B. Jaarlijkse kosten'!F14</f>
        <v>0</v>
      </c>
    </row>
    <row r="10" spans="1:3" ht="30.6">
      <c r="A10" s="16" t="s">
        <v>12</v>
      </c>
      <c r="B10" s="11" t="s">
        <v>13</v>
      </c>
      <c r="C10" s="8">
        <f>'C. Optionele &amp; variabele kosten'!E16</f>
        <v>0</v>
      </c>
    </row>
    <row r="11" spans="1:3" ht="16.2" thickBot="1">
      <c r="A11" s="12" t="s">
        <v>14</v>
      </c>
      <c r="B11" s="12"/>
      <c r="C11" s="13">
        <f>SUM(C8:C10)</f>
        <v>0</v>
      </c>
    </row>
    <row r="14" spans="1:3" ht="15.6">
      <c r="A14" s="33" t="s">
        <v>59</v>
      </c>
      <c r="B14" s="33"/>
      <c r="C14" s="33"/>
    </row>
    <row r="15" spans="1:3" ht="24" customHeight="1">
      <c r="A15" s="30" t="s">
        <v>60</v>
      </c>
      <c r="B15" s="34"/>
      <c r="C15" s="34"/>
    </row>
    <row r="16" spans="1:3" ht="24" customHeight="1">
      <c r="A16" s="30" t="s">
        <v>61</v>
      </c>
      <c r="B16" s="34"/>
      <c r="C16" s="34"/>
    </row>
    <row r="17" spans="1:3" ht="70.05" customHeight="1">
      <c r="A17" s="30" t="s">
        <v>62</v>
      </c>
      <c r="B17" s="34"/>
      <c r="C17" s="34"/>
    </row>
  </sheetData>
  <mergeCells count="4">
    <mergeCell ref="A14:C14"/>
    <mergeCell ref="B15:C15"/>
    <mergeCell ref="B16:C16"/>
    <mergeCell ref="B17:C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AEC57-C6B6-45B7-A59A-BC5778425100}">
  <dimension ref="A1:C16"/>
  <sheetViews>
    <sheetView workbookViewId="0"/>
  </sheetViews>
  <sheetFormatPr defaultColWidth="9.19921875" defaultRowHeight="13.8"/>
  <cols>
    <col min="1" max="1" width="100.59765625" bestFit="1" customWidth="1"/>
    <col min="2" max="2" width="93.19921875" customWidth="1"/>
    <col min="3" max="3" width="58.796875" customWidth="1"/>
  </cols>
  <sheetData>
    <row r="1" spans="1:3" ht="30">
      <c r="A1" s="1" t="s">
        <v>2</v>
      </c>
    </row>
    <row r="3" spans="1:3">
      <c r="A3" t="s">
        <v>3</v>
      </c>
    </row>
    <row r="4" spans="1:3">
      <c r="A4" s="17" t="s">
        <v>57</v>
      </c>
    </row>
    <row r="5" spans="1:3">
      <c r="A5" t="s">
        <v>4</v>
      </c>
    </row>
    <row r="7" spans="1:3" ht="15.6">
      <c r="A7" s="3" t="s">
        <v>15</v>
      </c>
      <c r="B7" s="3" t="s">
        <v>16</v>
      </c>
      <c r="C7" s="4" t="s">
        <v>7</v>
      </c>
    </row>
    <row r="8" spans="1:3">
      <c r="A8" s="19" t="s">
        <v>17</v>
      </c>
      <c r="B8" s="20" t="s">
        <v>18</v>
      </c>
      <c r="C8" s="21"/>
    </row>
    <row r="9" spans="1:3" ht="27.6">
      <c r="A9" s="19" t="s">
        <v>19</v>
      </c>
      <c r="B9" s="20" t="s">
        <v>20</v>
      </c>
      <c r="C9" s="21"/>
    </row>
    <row r="10" spans="1:3">
      <c r="A10" s="19" t="s">
        <v>21</v>
      </c>
      <c r="B10" s="20" t="s">
        <v>22</v>
      </c>
      <c r="C10" s="21"/>
    </row>
    <row r="11" spans="1:3">
      <c r="A11" s="19" t="s">
        <v>23</v>
      </c>
      <c r="B11" s="20" t="s">
        <v>24</v>
      </c>
      <c r="C11" s="21"/>
    </row>
    <row r="12" spans="1:3">
      <c r="A12" s="19" t="s">
        <v>25</v>
      </c>
      <c r="B12" s="20" t="s">
        <v>26</v>
      </c>
      <c r="C12" s="21"/>
    </row>
    <row r="13" spans="1:3">
      <c r="A13" s="19" t="s">
        <v>27</v>
      </c>
      <c r="B13" s="14" t="s">
        <v>28</v>
      </c>
      <c r="C13" s="18"/>
    </row>
    <row r="14" spans="1:3" ht="16.2" thickBot="1">
      <c r="A14" s="5" t="s">
        <v>8</v>
      </c>
      <c r="B14" s="5"/>
      <c r="C14" s="6">
        <f>SUM(C8:C13)</f>
        <v>0</v>
      </c>
    </row>
    <row r="16" spans="1:3" ht="14.4">
      <c r="A16" s="7" t="s">
        <v>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6271D-4D44-41C8-8FC7-24DDD01713DC}">
  <dimension ref="A1:F16"/>
  <sheetViews>
    <sheetView workbookViewId="0">
      <selection activeCell="A5" sqref="A5"/>
    </sheetView>
  </sheetViews>
  <sheetFormatPr defaultRowHeight="13.8"/>
  <cols>
    <col min="1" max="1" width="97.3984375" customWidth="1"/>
    <col min="2" max="2" width="66.19921875" customWidth="1"/>
    <col min="3" max="3" width="21.796875" customWidth="1"/>
    <col min="4" max="4" width="27.19921875" customWidth="1"/>
    <col min="5" max="5" width="24.19921875" bestFit="1" customWidth="1"/>
    <col min="6" max="6" width="29.19921875" customWidth="1"/>
  </cols>
  <sheetData>
    <row r="1" spans="1:6" ht="30">
      <c r="A1" s="1" t="s">
        <v>2</v>
      </c>
    </row>
    <row r="3" spans="1:6">
      <c r="A3" t="s">
        <v>3</v>
      </c>
    </row>
    <row r="4" spans="1:6">
      <c r="A4" s="38" t="s">
        <v>57</v>
      </c>
    </row>
    <row r="5" spans="1:6">
      <c r="A5" t="s">
        <v>4</v>
      </c>
    </row>
    <row r="8" spans="1:6" ht="15.6">
      <c r="A8" s="3" t="s">
        <v>30</v>
      </c>
      <c r="B8" s="3" t="s">
        <v>16</v>
      </c>
      <c r="C8" s="3" t="s">
        <v>31</v>
      </c>
      <c r="D8" s="4" t="s">
        <v>32</v>
      </c>
      <c r="E8" s="3" t="s">
        <v>33</v>
      </c>
      <c r="F8" s="3" t="s">
        <v>34</v>
      </c>
    </row>
    <row r="9" spans="1:6" ht="27.6">
      <c r="A9" s="19" t="s">
        <v>35</v>
      </c>
      <c r="B9" s="20" t="s">
        <v>36</v>
      </c>
      <c r="C9" s="22">
        <v>45</v>
      </c>
      <c r="D9" s="21"/>
      <c r="E9" s="22">
        <v>8</v>
      </c>
      <c r="F9" s="21">
        <f>C9*D9*E9</f>
        <v>0</v>
      </c>
    </row>
    <row r="10" spans="1:6" ht="27.6">
      <c r="A10" s="19" t="s">
        <v>37</v>
      </c>
      <c r="B10" s="20" t="s">
        <v>36</v>
      </c>
      <c r="C10" s="22">
        <v>179</v>
      </c>
      <c r="D10" s="21"/>
      <c r="E10" s="22">
        <v>8</v>
      </c>
      <c r="F10" s="21">
        <f>C10*D10*E10</f>
        <v>0</v>
      </c>
    </row>
    <row r="11" spans="1:6">
      <c r="A11" s="19" t="s">
        <v>38</v>
      </c>
      <c r="B11" s="20" t="s">
        <v>39</v>
      </c>
      <c r="C11" s="22" t="s">
        <v>40</v>
      </c>
      <c r="D11" s="21"/>
      <c r="E11" s="22">
        <v>8</v>
      </c>
      <c r="F11" s="21">
        <f>D11*E11</f>
        <v>0</v>
      </c>
    </row>
    <row r="12" spans="1:6">
      <c r="A12" s="19" t="s">
        <v>41</v>
      </c>
      <c r="B12" s="20" t="s">
        <v>26</v>
      </c>
      <c r="C12" s="22" t="s">
        <v>40</v>
      </c>
      <c r="D12" s="21"/>
      <c r="E12" s="22">
        <v>8</v>
      </c>
      <c r="F12" s="21">
        <f>D12*E12</f>
        <v>0</v>
      </c>
    </row>
    <row r="13" spans="1:6">
      <c r="A13" s="19" t="s">
        <v>42</v>
      </c>
      <c r="B13" s="20" t="s">
        <v>43</v>
      </c>
      <c r="C13" s="22" t="s">
        <v>40</v>
      </c>
      <c r="D13" s="21"/>
      <c r="E13" s="22">
        <v>8</v>
      </c>
      <c r="F13" s="21">
        <f>D13*E13</f>
        <v>0</v>
      </c>
    </row>
    <row r="14" spans="1:6" ht="16.2" thickBot="1">
      <c r="A14" s="5" t="s">
        <v>10</v>
      </c>
      <c r="B14" s="5"/>
      <c r="C14" s="5"/>
      <c r="D14" s="5"/>
      <c r="E14" s="5"/>
      <c r="F14" s="6">
        <f>SUM(F9:F13)</f>
        <v>0</v>
      </c>
    </row>
    <row r="16" spans="1:6" ht="14.4">
      <c r="A16" s="35"/>
      <c r="B16" s="32"/>
      <c r="C16" s="32"/>
      <c r="D16" s="32"/>
      <c r="E16" s="32"/>
      <c r="F16" s="32"/>
    </row>
  </sheetData>
  <mergeCells count="1">
    <mergeCell ref="A16:F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2F3D6-59EB-41CE-82F0-F4F6000CA957}">
  <dimension ref="A1:E16"/>
  <sheetViews>
    <sheetView workbookViewId="0">
      <selection activeCell="A4" sqref="A4"/>
    </sheetView>
  </sheetViews>
  <sheetFormatPr defaultRowHeight="13.8"/>
  <cols>
    <col min="1" max="1" width="100.59765625" bestFit="1" customWidth="1"/>
    <col min="2" max="2" width="66.796875" customWidth="1"/>
    <col min="3" max="4" width="24.796875" customWidth="1"/>
    <col min="5" max="5" width="19" customWidth="1"/>
  </cols>
  <sheetData>
    <row r="1" spans="1:5" ht="30">
      <c r="A1" s="1" t="s">
        <v>2</v>
      </c>
    </row>
    <row r="3" spans="1:5">
      <c r="A3" t="s">
        <v>3</v>
      </c>
    </row>
    <row r="4" spans="1:5">
      <c r="A4" s="17" t="s">
        <v>57</v>
      </c>
    </row>
    <row r="5" spans="1:5">
      <c r="A5" t="s">
        <v>4</v>
      </c>
    </row>
    <row r="7" spans="1:5" ht="15.6">
      <c r="A7" s="3" t="s">
        <v>44</v>
      </c>
      <c r="B7" s="3" t="s">
        <v>16</v>
      </c>
      <c r="C7" s="4" t="s">
        <v>7</v>
      </c>
      <c r="D7" s="3" t="s">
        <v>45</v>
      </c>
      <c r="E7" s="3" t="s">
        <v>34</v>
      </c>
    </row>
    <row r="8" spans="1:5" ht="55.2">
      <c r="A8" s="19" t="s">
        <v>46</v>
      </c>
      <c r="B8" s="20" t="s">
        <v>47</v>
      </c>
      <c r="C8" s="21"/>
      <c r="D8" s="22">
        <v>80</v>
      </c>
      <c r="E8" s="21">
        <f>C8*D8</f>
        <v>0</v>
      </c>
    </row>
    <row r="10" spans="1:5">
      <c r="A10" s="36" t="s">
        <v>48</v>
      </c>
      <c r="B10" s="37"/>
      <c r="C10" s="37"/>
      <c r="D10" s="37"/>
      <c r="E10" s="37"/>
    </row>
    <row r="11" spans="1:5">
      <c r="A11" s="35" t="s">
        <v>49</v>
      </c>
      <c r="B11" s="37"/>
      <c r="C11" s="37"/>
      <c r="D11" s="37"/>
      <c r="E11" s="37"/>
    </row>
    <row r="12" spans="1:5">
      <c r="A12" s="19" t="s">
        <v>50</v>
      </c>
      <c r="B12" s="20" t="s">
        <v>51</v>
      </c>
      <c r="C12" s="21"/>
      <c r="D12" s="22" t="s">
        <v>52</v>
      </c>
      <c r="E12" s="21">
        <f>C12</f>
        <v>0</v>
      </c>
    </row>
    <row r="13" spans="1:5">
      <c r="A13" s="19" t="s">
        <v>56</v>
      </c>
      <c r="B13" s="20" t="s">
        <v>53</v>
      </c>
      <c r="C13" s="21"/>
      <c r="D13" s="22">
        <v>8</v>
      </c>
      <c r="E13" s="21">
        <f>C13*D13</f>
        <v>0</v>
      </c>
    </row>
    <row r="14" spans="1:5">
      <c r="A14" s="25" t="s">
        <v>54</v>
      </c>
      <c r="B14" s="23" t="s">
        <v>51</v>
      </c>
      <c r="C14" s="23"/>
      <c r="D14" s="24" t="s">
        <v>52</v>
      </c>
      <c r="E14" s="21">
        <f>C14</f>
        <v>0</v>
      </c>
    </row>
    <row r="15" spans="1:5">
      <c r="A15" s="25" t="s">
        <v>42</v>
      </c>
      <c r="B15" s="23" t="s">
        <v>53</v>
      </c>
      <c r="C15" s="23"/>
      <c r="D15" s="22">
        <v>7</v>
      </c>
      <c r="E15" s="21">
        <f>C15*D15</f>
        <v>0</v>
      </c>
    </row>
    <row r="16" spans="1:5" ht="28.2" thickBot="1">
      <c r="A16" s="26" t="s">
        <v>58</v>
      </c>
      <c r="B16" s="27" t="s">
        <v>55</v>
      </c>
      <c r="C16" s="28"/>
      <c r="D16" s="28"/>
      <c r="E16" s="29">
        <f>E8+E12+E13+E14+E15</f>
        <v>0</v>
      </c>
    </row>
  </sheetData>
  <mergeCells count="2">
    <mergeCell ref="A10:E10"/>
    <mergeCell ref="A11:E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2C4DD54F87FF4CB5B87199FB705EF9" ma:contentTypeVersion="3" ma:contentTypeDescription="Create a new document." ma:contentTypeScope="" ma:versionID="a10baadf48df9f3838586382877cea8c">
  <xsd:schema xmlns:xsd="http://www.w3.org/2001/XMLSchema" xmlns:xs="http://www.w3.org/2001/XMLSchema" xmlns:p="http://schemas.microsoft.com/office/2006/metadata/properties" xmlns:ns2="9fc87d1c-93ea-4bb9-9e51-62685a201c27" targetNamespace="http://schemas.microsoft.com/office/2006/metadata/properties" ma:root="true" ma:fieldsID="d290532b506387976547c3bbc0fc4e6c" ns2:_="">
    <xsd:import namespace="9fc87d1c-93ea-4bb9-9e51-62685a201c2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c87d1c-93ea-4bb9-9e51-62685a201c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DC9014-53BB-4293-AE80-33D96A8B7B1E}">
  <ds:schemaRefs>
    <ds:schemaRef ds:uri="http://schemas.microsoft.com/sharepoint/v3/contenttype/forms"/>
  </ds:schemaRefs>
</ds:datastoreItem>
</file>

<file path=customXml/itemProps2.xml><?xml version="1.0" encoding="utf-8"?>
<ds:datastoreItem xmlns:ds="http://schemas.openxmlformats.org/officeDocument/2006/customXml" ds:itemID="{6C284CA5-2AA9-4407-AFFC-C39A2E2986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c87d1c-93ea-4bb9-9e51-62685a201c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F8C46D-65A2-475B-8EF0-3941ABF82827}">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3e31fc15-4937-4b19-ada2-a8c88292d411}" enabled="0" method="" siteId="{3e31fc15-4937-4b19-ada2-a8c88292d41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5</vt:i4>
      </vt:variant>
    </vt:vector>
  </HeadingPairs>
  <TitlesOfParts>
    <vt:vector size="5" baseType="lpstr">
      <vt:lpstr>T1 Invulinstructie</vt:lpstr>
      <vt:lpstr>Totale inschrijfsom</vt:lpstr>
      <vt:lpstr>A. Eénmalige kosten</vt:lpstr>
      <vt:lpstr>B. Jaarlijkse kosten</vt:lpstr>
      <vt:lpstr>C. Optionele &amp; variabele 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Koops</dc:creator>
  <cp:keywords/>
  <dc:description/>
  <cp:lastModifiedBy>Koops, Eva</cp:lastModifiedBy>
  <cp:revision/>
  <dcterms:created xsi:type="dcterms:W3CDTF">2026-09-18T14:20:42Z</dcterms:created>
  <dcterms:modified xsi:type="dcterms:W3CDTF">2026-10-20T05:03:38Z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0x0101009E2C4DD54F87FF4CB5B87199FB705EF9</vt:lpwstr>
  </property>
</Properties>
</file>