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evesbv.sharepoint.com/teams/ConsultancyPubliekAB/Gedeelde documenten/General/0. ADVIES/01. Projecten/CITO/EA - Broker Personeelsdiensten/02. Aanbestedingsstukken/"/>
    </mc:Choice>
  </mc:AlternateContent>
  <xr:revisionPtr revIDLastSave="93" documentId="11_12E24E00928C7AD45D37949AD9A1ACAF47E85C12" xr6:coauthVersionLast="47" xr6:coauthVersionMax="47" xr10:uidLastSave="{9E99A91A-4D6F-4F8D-ABF6-5979CEA51183}"/>
  <bookViews>
    <workbookView xWindow="28680" yWindow="-120" windowWidth="29040" windowHeight="15720" xr2:uid="{00000000-000D-0000-FFFF-FFFF00000000}"/>
  </bookViews>
  <sheets>
    <sheet name="Prijzenblad"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6" l="1"/>
  <c r="F32" i="6" s="1"/>
  <c r="F28" i="6"/>
  <c r="F27" i="6"/>
  <c r="F26" i="6"/>
  <c r="F25" i="6"/>
  <c r="F31" i="6" s="1"/>
  <c r="F33" i="6" l="1"/>
  <c r="F34" i="6"/>
</calcChain>
</file>

<file path=xl/sharedStrings.xml><?xml version="1.0" encoding="utf-8"?>
<sst xmlns="http://schemas.openxmlformats.org/spreadsheetml/2006/main" count="52" uniqueCount="51">
  <si>
    <t>nr</t>
  </si>
  <si>
    <t>Instructie: vul alle gele cellen in.</t>
  </si>
  <si>
    <t>De fictieve hoeveelheden zijn uitsluitend bedoeld om de Inschrijvingen op prijs onderling vergelijkbaar te maken en zijn gebaseerd op de door Cito verwachte gemiddelde jaarlijkse afname. Voor P1 wordt uitgegaan van gemiddeld 50 gelijktijdig actieve inzetten gedurende 12 maanden (600 inzetmaanden per jaar). Voor P2, P3 en P4 wordt uitgegaan van respectievelijk 35 nieuwe inzetten, 10 zzp-inzetten en 3 succesvolle plaatsingen per jaar. Aan deze hoeveelheden kunnen geen rechten worden ontleend ten aanzien van afname, omzet of volume.</t>
  </si>
  <si>
    <t>Wijzigingen aan het prijzenblad, anders dan het invullen van de daarvoor bestemde gele cellen, zijn niet toegestaan.</t>
  </si>
  <si>
    <t>Let op: indien het door Inschrijver ingediende prijzenblad niet voldoet aan de hierboven gestelde voorwaarden, kan dit gevolgen hebben voor de geldigheid van de Inschrijving overeenkomstig de Aanbestedingsleidraad.</t>
  </si>
  <si>
    <t>Toelichting</t>
  </si>
  <si>
    <t>P1 betreft de reguliere maandelijkse vergoeding voor iedere actieve inzet. Reguliere administratie, gegevensverwerking, monitoring, rapportage en reguliere juridische, fiscale en arbeidsrechtelijke signalering en advisering gedurende de actieve inzet zijn hierin inbegrepen.</t>
  </si>
  <si>
    <t>P4 is uitsluitend verschuldigd indien Cito Opdrachtnemer verzoekt om Intermediaire Dienstverlening en dit leidt tot een succesvolle plaatsing. Na plaatsing gelden P1 en, indien van toepassing, P2 en P3. Er geldt geen aanvullende doorlopende intermediaire opslag.</t>
  </si>
  <si>
    <t>Indien een actieve inzet gedurende een kalendermaand aanvangt of eindigt, wordt P1 naar rato berekend op basis van het aantal kalenderdagen waarop de inzet in die maand actief is, gedeeld door het totale aantal kalenderdagen van die maand.</t>
  </si>
  <si>
    <t>Naam Inschrijver:</t>
  </si>
  <si>
    <t>&lt;naam Inschrijver&gt;</t>
  </si>
  <si>
    <t>Prijscomponenten Dienstverlening externe inhuur</t>
  </si>
  <si>
    <t>Prijscomponent</t>
  </si>
  <si>
    <t>Tariefeenheid</t>
  </si>
  <si>
    <t>Fictieve hoeveelheid per jaar</t>
  </si>
  <si>
    <t>Tarief Inschrijver excl. btw</t>
  </si>
  <si>
    <t>Fictieve jaarprijs excl. btw</t>
  </si>
  <si>
    <t>De prijsbeoordeling vindt plaats op basis van de vergelijkingsprijs: de fictieve jaarprijs voor P1 t/m P4 plus de eenmalige overdrachtvergoeding P5. Het prijsplafond van € 125.000 exclusief btw geldt uitsluitend voor de fictieve jaarprijs (P1 t/m P4), niet voor P5.</t>
  </si>
  <si>
    <t>Binnen het prijsplafond voor de fictieve jaarprijs concurreren Inschrijvers op de totale vergelijkingsprijs (fictieve jaarprijs + P5). De beoordeling vindt plaats overeenkomstig de Aanbestedingsleidraad.</t>
  </si>
  <si>
    <t>P2 is eenmaal van toepassing wanneer een nieuwe inzet gedurende de looptijd administratief en contractueel wordt ingericht. P2 wordt niet afzonderlijk in rekening gebracht voor de 30 bestaande inzetten die bij aanvang onder P5 worden overgedragen.</t>
  </si>
  <si>
    <t>P3 is eenmaal aanvullend op P2 van toepassing indien sprake is van een zzp-inzet waarvoor de aanvullende zzp-specifieke beoordeling en contractering wordt uitgevoerd. Voor de 30 bestaande inzetten die onder P5 worden overgedragen wordt P3 niet afzonderlijk in rekening gebracht.</t>
  </si>
  <si>
    <t>De overdracht vindt plaats met behoud van de bestaande inzetvoorwaarden van de betrokken externe professionals en toeleveranciers, waaronder de overeengekomen uurtarieven. De overgang mag niet afhankelijk worden gesteld van een verlaging van die tarieven of andere nadelige wijzigingen in de bestaande inzetvoorwaarden.</t>
  </si>
  <si>
    <t>P1</t>
  </si>
  <si>
    <t>Contractservice – beheer actieve inzet</t>
  </si>
  <si>
    <t>per actieve inzet per maand</t>
  </si>
  <si>
    <t>P2</t>
  </si>
  <si>
    <t>Initiële contractafhandeling inzet</t>
  </si>
  <si>
    <t>eenmalig per nieuwe inzet</t>
  </si>
  <si>
    <t>P3</t>
  </si>
  <si>
    <t>Aanvullende beoordeling en contractering zzp</t>
  </si>
  <si>
    <t>eenmalig per zzp-inzet</t>
  </si>
  <si>
    <t>P4</t>
  </si>
  <si>
    <t>Intermediaire Dienstverlening – succesvolle sourcing/plaatsing</t>
  </si>
  <si>
    <t>eenmalig per succesvolle plaatsing</t>
  </si>
  <si>
    <t>P5</t>
  </si>
  <si>
    <t>Eenmalige overdracht 30 bestaande Contractservice-inzetten</t>
  </si>
  <si>
    <t>vast totaalbedrag voor 30 inzetten</t>
  </si>
  <si>
    <t>Fictieve jaarprijs (P1 t/m P4) excl. btw</t>
  </si>
  <si>
    <t>Eenmalige overdrachtkosten (P5) excl. btw</t>
  </si>
  <si>
    <t>VERGELIJKINGSPRIJS excl. btw</t>
  </si>
  <si>
    <t>Controle prijsplafond (alleen P1 t/m P4)</t>
  </si>
  <si>
    <t>Handtekening Inschrijver (LET OP: tekenbevoegde laten ondertekenen)</t>
  </si>
  <si>
    <t>Datum</t>
  </si>
  <si>
    <t>Bedrijfsnaam</t>
  </si>
  <si>
    <t>Naam ondertekenaar</t>
  </si>
  <si>
    <t>Functie</t>
  </si>
  <si>
    <t>Handtekening</t>
  </si>
  <si>
    <r>
      <rPr>
        <b/>
        <sz val="10"/>
        <color rgb="FFFF0000"/>
        <rFont val="Arial"/>
        <family val="2"/>
      </rPr>
      <t>Bijlage 2 Prijzenblad</t>
    </r>
    <r>
      <rPr>
        <b/>
        <sz val="10"/>
        <color rgb="FF000000"/>
        <rFont val="Arial"/>
      </rPr>
      <t xml:space="preserve">
behorende bij de Europese aanbesteding Dienstverlening externe inhuur ten behoeve van Stichting Cito Instituut voor Toetsontwikkeling</t>
    </r>
  </si>
  <si>
    <t>Inschrijver dient alle vijf de prijscomponenten P1 tot en met P5 in te vullen in euro's exclusief btw, met maximaal twee decimalen achter de komma. P5 betreft de aangeboden totaalvergoeding voor de initiële overdracht van een fictieve portefeuille van 30 bestaande Contractservice-inzetten. De daadwerkelijk verschuldigde vergoeding wordt naar rato vastgesteld op basis van het werkelijke aantal succesvol overgedragen inzetten, overeenkomstig de Aanbestedingsleidraad.</t>
  </si>
  <si>
    <t>Werkelijke facturatie van P1 tot en met P4 vindt plaats op basis van de daadwerkelijk afgenomen eenheden. Voor P5 geldt een eenmalige vergoeding op basis van het werkelijke aantal succesvol overgedragen inzetten. De vergoeding wordt berekend door de aangeboden totaalvergoeding P5 te delen door 30 en te vermenigvuldigen met het daadwerkelijk overgedragen aantal inzetten. Facturatie van P5 vindt plaats na afronding van de overdracht en schriftelijke bevestiging daarvan door Cito.</t>
  </si>
  <si>
    <t>P5 betreft één vaste totaalvergoeding voor de eenmalige administratieve en contractuele overdracht van 30 bestaande Contractservice-inzetten. Alle benodigde werkzaamheden, inclusief eventuele zzp-specifieke beoordeling en contractering, vallen onder P5. P2 en P3 worden voor deze overdracht niet aanvullend berekend. De daadwerkelijk verschuldigde vergoeding wordt naar rato vastgesteld op basis van het aantal succesvol overgedragen inzetten, overeenkomstig de Aanbestedingsleidraad en de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</si>
</sst>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Red]\(#,##0.00\)\ &quot;€&quot;;\–"/>
    <numFmt numFmtId="167" formatCode="\€\ #,##0.00;[Red]\(\€\ #,##0.00\);\–"/>
  </numFmts>
  <fonts count="8">
    <font>
      <sz val="11"/>
      <name val="Carlito"/>
    </font>
    <font>
      <sz val="11"/>
      <name val="Carlito"/>
    </font>
    <font>
      <b/>
      <sz val="10"/>
      <color rgb="FFFFFFFF"/>
      <name val="Arial"/>
    </font>
    <font>
      <b/>
      <sz val="10"/>
      <color rgb="FF000000"/>
      <name val="Arial"/>
    </font>
    <font>
      <sz val="10"/>
      <color rgb="FF000000"/>
      <name val="Arial"/>
    </font>
    <font>
      <b/>
      <sz val="12"/>
      <color rgb="FF000000"/>
      <name val="Arial"/>
    </font>
    <font>
      <b/>
      <sz val="10"/>
      <color rgb="FFFF0000"/>
      <name val="Arial"/>
      <family val="2"/>
    </font>
    <font>
      <b/>
      <sz val="10"/>
      <color rgb="FF000000"/>
      <name val="Arial"/>
      <family val="2"/>
    </font>
  </fonts>
  <fills count="11">
    <fill>
      <patternFill patternType="none"/>
    </fill>
    <fill>
      <patternFill patternType="gray125"/>
    </fill>
    <fill>
      <patternFill patternType="solid">
        <fgColor rgb="FF002060"/>
      </patternFill>
    </fill>
    <fill>
      <patternFill patternType="solid">
        <fgColor rgb="FFFFFF99"/>
      </patternFill>
    </fill>
    <fill>
      <patternFill patternType="solid">
        <fgColor rgb="FFE4C1E1"/>
      </patternFill>
    </fill>
    <fill>
      <patternFill patternType="solid">
        <fgColor rgb="FF92D050"/>
      </patternFill>
    </fill>
    <fill>
      <patternFill patternType="solid">
        <fgColor rgb="FF17365D"/>
      </patternFill>
    </fill>
    <fill>
      <patternFill patternType="solid">
        <fgColor rgb="FFFFF2B2"/>
      </patternFill>
    </fill>
    <fill>
      <patternFill patternType="solid">
        <fgColor rgb="FFEAF1F8"/>
      </patternFill>
    </fill>
    <fill>
      <patternFill patternType="solid">
        <fgColor theme="0"/>
        <bgColor indexed="64"/>
      </patternFill>
    </fill>
    <fill>
      <patternFill patternType="solid">
        <fgColor rgb="FFFFFF99"/>
        <bgColor indexed="64"/>
      </patternFill>
    </fill>
  </fills>
  <borders count="42">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top/>
      <bottom/>
      <diagonal/>
    </border>
    <border>
      <left/>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2">
    <xf numFmtId="0" fontId="0" fillId="0" borderId="0"/>
    <xf numFmtId="0" fontId="1" fillId="0" borderId="0"/>
  </cellStyleXfs>
  <cellXfs count="80">
    <xf numFmtId="0" fontId="0" fillId="0" borderId="0" xfId="0"/>
    <xf numFmtId="0" fontId="2" fillId="2" borderId="1" xfId="1" applyFont="1" applyFill="1" applyBorder="1" applyAlignment="1" applyProtection="1">
      <alignment horizontal="center" vertical="center"/>
    </xf>
    <xf numFmtId="0" fontId="7" fillId="0" borderId="2" xfId="1" applyFont="1" applyBorder="1" applyAlignment="1" applyProtection="1">
      <alignment vertical="center" wrapText="1"/>
    </xf>
    <xf numFmtId="0" fontId="4" fillId="0" borderId="3" xfId="1" applyFont="1" applyBorder="1" applyAlignment="1" applyProtection="1">
      <alignment vertical="center" wrapText="1"/>
    </xf>
    <xf numFmtId="0" fontId="4" fillId="0" borderId="4" xfId="1" applyFont="1" applyBorder="1" applyAlignment="1" applyProtection="1">
      <alignment vertical="center" wrapText="1"/>
    </xf>
    <xf numFmtId="0" fontId="4" fillId="0" borderId="0" xfId="1" applyFont="1" applyAlignment="1" applyProtection="1">
      <alignment horizontal="center" vertical="center"/>
    </xf>
    <xf numFmtId="0" fontId="4" fillId="0" borderId="5" xfId="0" applyFont="1" applyBorder="1" applyAlignment="1" applyProtection="1">
      <alignment vertical="center" wrapText="1"/>
    </xf>
    <xf numFmtId="0" fontId="4" fillId="0" borderId="0" xfId="1" applyFont="1" applyAlignment="1" applyProtection="1">
      <alignment vertical="center" wrapText="1"/>
    </xf>
    <xf numFmtId="0" fontId="4" fillId="0" borderId="6" xfId="1" applyFont="1" applyBorder="1" applyAlignment="1" applyProtection="1">
      <alignment vertical="center" wrapText="1"/>
    </xf>
    <xf numFmtId="0" fontId="4" fillId="0" borderId="7" xfId="0" applyFont="1" applyBorder="1" applyAlignment="1" applyProtection="1">
      <alignment vertical="center" wrapText="1"/>
    </xf>
    <xf numFmtId="0" fontId="4" fillId="0" borderId="8" xfId="1" applyFont="1" applyBorder="1" applyAlignment="1" applyProtection="1">
      <alignment vertical="center" wrapText="1"/>
    </xf>
    <xf numFmtId="0" fontId="4" fillId="0" borderId="9" xfId="1" applyFont="1" applyBorder="1" applyAlignment="1" applyProtection="1">
      <alignment vertical="center" wrapText="1"/>
    </xf>
    <xf numFmtId="0" fontId="4" fillId="0" borderId="0" xfId="1" applyFont="1" applyAlignment="1" applyProtection="1">
      <alignment vertical="center"/>
    </xf>
    <xf numFmtId="0" fontId="4" fillId="0" borderId="0" xfId="0" applyFont="1" applyAlignment="1" applyProtection="1">
      <alignment vertical="center" wrapText="1"/>
    </xf>
    <xf numFmtId="0" fontId="4" fillId="0" borderId="0" xfId="1" applyFont="1" applyAlignment="1" applyProtection="1">
      <alignment vertical="center"/>
    </xf>
    <xf numFmtId="0" fontId="3" fillId="0" borderId="10" xfId="0" applyFont="1" applyBorder="1" applyAlignment="1" applyProtection="1">
      <alignment vertical="center" wrapText="1"/>
    </xf>
    <xf numFmtId="0" fontId="4" fillId="0" borderId="11" xfId="1" applyFont="1" applyBorder="1" applyAlignment="1" applyProtection="1">
      <alignment vertical="center" wrapText="1"/>
    </xf>
    <xf numFmtId="0" fontId="4" fillId="0" borderId="12" xfId="1" applyFont="1" applyBorder="1" applyAlignment="1" applyProtection="1">
      <alignment vertical="center" wrapText="1"/>
    </xf>
    <xf numFmtId="0" fontId="4" fillId="0" borderId="0" xfId="0" applyFont="1" applyAlignment="1" applyProtection="1">
      <alignment vertical="center" wrapText="1"/>
    </xf>
    <xf numFmtId="0" fontId="4" fillId="2" borderId="0" xfId="1" applyFont="1" applyFill="1" applyAlignment="1" applyProtection="1">
      <alignment vertical="center"/>
    </xf>
    <xf numFmtId="0" fontId="2" fillId="2" borderId="10" xfId="0" applyFont="1" applyFill="1" applyBorder="1" applyAlignment="1" applyProtection="1">
      <alignment vertical="center" wrapText="1"/>
    </xf>
    <xf numFmtId="0" fontId="2" fillId="2" borderId="11" xfId="1" applyFont="1" applyFill="1" applyBorder="1" applyAlignment="1" applyProtection="1">
      <alignment vertical="center"/>
    </xf>
    <xf numFmtId="0" fontId="2" fillId="2" borderId="12" xfId="1" applyFont="1" applyFill="1" applyBorder="1" applyAlignment="1" applyProtection="1">
      <alignment vertical="center"/>
    </xf>
    <xf numFmtId="0" fontId="3" fillId="0" borderId="10" xfId="1" applyFont="1" applyBorder="1" applyAlignment="1" applyProtection="1">
      <alignment vertical="center"/>
    </xf>
    <xf numFmtId="0" fontId="5" fillId="0" borderId="0" xfId="1" applyFont="1" applyAlignment="1" applyProtection="1">
      <alignment vertical="center"/>
    </xf>
    <xf numFmtId="0" fontId="2" fillId="6" borderId="17" xfId="0" applyFont="1" applyFill="1" applyBorder="1" applyAlignment="1" applyProtection="1">
      <alignment horizontal="center" vertical="center" wrapText="1"/>
    </xf>
    <xf numFmtId="0" fontId="2" fillId="6" borderId="16" xfId="0" applyFont="1" applyFill="1" applyBorder="1" applyAlignment="1" applyProtection="1">
      <alignment horizontal="left" vertical="center" wrapText="1"/>
    </xf>
    <xf numFmtId="0" fontId="2" fillId="6" borderId="16" xfId="0" applyFont="1" applyFill="1" applyBorder="1" applyAlignment="1" applyProtection="1">
      <alignment horizontal="center" vertical="center" wrapText="1"/>
    </xf>
    <xf numFmtId="0" fontId="2" fillId="6" borderId="18" xfId="0" applyFont="1" applyFill="1" applyBorder="1" applyAlignment="1" applyProtection="1">
      <alignment horizontal="center" vertical="center" wrapText="1"/>
    </xf>
    <xf numFmtId="0" fontId="4" fillId="4" borderId="19" xfId="0" applyFont="1" applyFill="1" applyBorder="1" applyAlignment="1" applyProtection="1">
      <alignment vertical="center" wrapText="1"/>
    </xf>
    <xf numFmtId="0" fontId="4" fillId="4" borderId="20" xfId="0" applyFont="1" applyFill="1" applyBorder="1" applyAlignment="1" applyProtection="1">
      <alignment vertical="center" wrapText="1"/>
    </xf>
    <xf numFmtId="1" fontId="4" fillId="4" borderId="20" xfId="0" applyNumberFormat="1" applyFont="1" applyFill="1" applyBorder="1" applyAlignment="1" applyProtection="1">
      <alignment horizontal="center" vertical="center" wrapText="1"/>
    </xf>
    <xf numFmtId="164" fontId="4" fillId="4" borderId="21" xfId="0" applyNumberFormat="1" applyFont="1" applyFill="1" applyBorder="1" applyAlignment="1" applyProtection="1">
      <alignment horizontal="right" vertical="center"/>
    </xf>
    <xf numFmtId="0" fontId="4" fillId="4" borderId="22" xfId="0" applyFont="1" applyFill="1" applyBorder="1" applyAlignment="1" applyProtection="1">
      <alignment vertical="center" wrapText="1"/>
    </xf>
    <xf numFmtId="0" fontId="4" fillId="4" borderId="15" xfId="0" applyFont="1" applyFill="1" applyBorder="1" applyAlignment="1" applyProtection="1">
      <alignment vertical="center" wrapText="1"/>
    </xf>
    <xf numFmtId="1" fontId="4" fillId="4" borderId="15" xfId="0" applyNumberFormat="1" applyFont="1" applyFill="1" applyBorder="1" applyAlignment="1" applyProtection="1">
      <alignment horizontal="center" vertical="center" wrapText="1"/>
    </xf>
    <xf numFmtId="164" fontId="4" fillId="4" borderId="23" xfId="0" applyNumberFormat="1" applyFont="1" applyFill="1" applyBorder="1" applyAlignment="1" applyProtection="1">
      <alignment horizontal="right" vertical="center"/>
    </xf>
    <xf numFmtId="0" fontId="4" fillId="4" borderId="24" xfId="0" applyFont="1" applyFill="1" applyBorder="1" applyAlignment="1" applyProtection="1">
      <alignment vertical="center" wrapText="1"/>
    </xf>
    <xf numFmtId="0" fontId="4" fillId="4" borderId="25" xfId="0" applyFont="1" applyFill="1" applyBorder="1" applyAlignment="1" applyProtection="1">
      <alignment vertical="center" wrapText="1"/>
    </xf>
    <xf numFmtId="1" fontId="4" fillId="4" borderId="25" xfId="0" applyNumberFormat="1" applyFont="1" applyFill="1" applyBorder="1" applyAlignment="1" applyProtection="1">
      <alignment horizontal="center" vertical="center" wrapText="1"/>
    </xf>
    <xf numFmtId="164" fontId="4" fillId="4" borderId="26" xfId="0" applyNumberFormat="1" applyFont="1" applyFill="1" applyBorder="1" applyAlignment="1" applyProtection="1">
      <alignment horizontal="right" vertical="center"/>
    </xf>
    <xf numFmtId="164" fontId="3" fillId="5" borderId="7" xfId="0" applyNumberFormat="1" applyFont="1" applyFill="1" applyBorder="1" applyAlignment="1" applyProtection="1">
      <alignment vertical="center"/>
    </xf>
    <xf numFmtId="164" fontId="3" fillId="5" borderId="9" xfId="0" applyNumberFormat="1" applyFont="1" applyFill="1" applyBorder="1" applyAlignment="1" applyProtection="1">
      <alignment horizontal="center" vertical="center"/>
    </xf>
    <xf numFmtId="164" fontId="4" fillId="0" borderId="0" xfId="0" applyNumberFormat="1" applyFont="1" applyAlignment="1" applyProtection="1">
      <alignment vertical="center" wrapText="1"/>
    </xf>
    <xf numFmtId="0" fontId="2" fillId="2" borderId="29" xfId="1" applyFont="1" applyFill="1" applyBorder="1" applyAlignment="1" applyProtection="1">
      <alignment vertical="center"/>
    </xf>
    <xf numFmtId="0" fontId="2" fillId="2" borderId="30" xfId="1" applyFont="1" applyFill="1" applyBorder="1" applyAlignment="1" applyProtection="1">
      <alignment vertical="center"/>
    </xf>
    <xf numFmtId="164" fontId="2" fillId="2" borderId="30" xfId="0" applyNumberFormat="1" applyFont="1" applyFill="1" applyBorder="1" applyAlignment="1" applyProtection="1">
      <alignment vertical="center" wrapText="1"/>
    </xf>
    <xf numFmtId="167" fontId="2" fillId="2" borderId="31" xfId="0" applyNumberFormat="1" applyFont="1" applyFill="1" applyBorder="1" applyAlignment="1" applyProtection="1">
      <alignment vertical="center" wrapText="1"/>
    </xf>
    <xf numFmtId="0" fontId="4" fillId="9" borderId="29" xfId="1" applyFont="1" applyFill="1" applyBorder="1" applyAlignment="1" applyProtection="1">
      <alignment vertical="center"/>
    </xf>
    <xf numFmtId="164" fontId="2" fillId="6" borderId="30" xfId="0" applyNumberFormat="1" applyFont="1" applyFill="1" applyBorder="1" applyAlignment="1" applyProtection="1">
      <alignment vertical="center" wrapText="1"/>
    </xf>
    <xf numFmtId="167" fontId="2" fillId="6" borderId="31" xfId="0" applyNumberFormat="1" applyFont="1" applyFill="1" applyBorder="1" applyAlignment="1" applyProtection="1">
      <alignment vertical="center" wrapText="1"/>
    </xf>
    <xf numFmtId="0" fontId="4" fillId="9" borderId="32" xfId="1" applyFont="1" applyFill="1" applyBorder="1" applyAlignment="1" applyProtection="1">
      <alignment vertical="center"/>
    </xf>
    <xf numFmtId="0" fontId="3" fillId="8" borderId="27" xfId="0" applyFont="1" applyFill="1" applyBorder="1" applyAlignment="1" applyProtection="1">
      <alignment vertical="center" wrapText="1"/>
    </xf>
    <xf numFmtId="0" fontId="4" fillId="8" borderId="28" xfId="0" applyNumberFormat="1" applyFont="1" applyFill="1" applyBorder="1" applyAlignment="1" applyProtection="1">
      <alignment vertical="center" wrapText="1"/>
    </xf>
    <xf numFmtId="0" fontId="0" fillId="0" borderId="15" xfId="0" applyBorder="1" applyProtection="1"/>
    <xf numFmtId="0" fontId="0" fillId="0" borderId="0" xfId="0" applyProtection="1"/>
    <xf numFmtId="0" fontId="4" fillId="9" borderId="36" xfId="1" applyFont="1" applyFill="1" applyBorder="1" applyAlignment="1" applyProtection="1">
      <alignment vertical="center"/>
    </xf>
    <xf numFmtId="0" fontId="4" fillId="9" borderId="37" xfId="1" applyFont="1" applyFill="1" applyBorder="1" applyAlignment="1" applyProtection="1">
      <alignment vertical="center"/>
    </xf>
    <xf numFmtId="0" fontId="4" fillId="9" borderId="38" xfId="1" applyFont="1" applyFill="1" applyBorder="1" applyAlignment="1" applyProtection="1">
      <alignment vertical="center"/>
    </xf>
    <xf numFmtId="0" fontId="4" fillId="3" borderId="13" xfId="1" applyFont="1" applyFill="1" applyBorder="1" applyAlignment="1" applyProtection="1">
      <alignment vertical="center"/>
      <protection locked="0"/>
    </xf>
    <xf numFmtId="0" fontId="4" fillId="3" borderId="14" xfId="1" applyFont="1" applyFill="1" applyBorder="1" applyAlignment="1" applyProtection="1">
      <alignment vertical="center"/>
      <protection locked="0"/>
    </xf>
    <xf numFmtId="164" fontId="4" fillId="7" borderId="20" xfId="0" applyNumberFormat="1" applyFont="1" applyFill="1" applyBorder="1" applyAlignment="1" applyProtection="1">
      <alignment horizontal="right" vertical="center"/>
      <protection locked="0"/>
    </xf>
    <xf numFmtId="164" fontId="4" fillId="7" borderId="15" xfId="0" applyNumberFormat="1" applyFont="1" applyFill="1" applyBorder="1" applyAlignment="1" applyProtection="1">
      <alignment horizontal="right" vertical="center"/>
      <protection locked="0"/>
    </xf>
    <xf numFmtId="164" fontId="4" fillId="7" borderId="25" xfId="0" applyNumberFormat="1" applyFont="1" applyFill="1" applyBorder="1" applyAlignment="1" applyProtection="1">
      <alignment horizontal="right" vertical="center"/>
      <protection locked="0"/>
    </xf>
    <xf numFmtId="0" fontId="4" fillId="3" borderId="32" xfId="1" applyFont="1" applyFill="1" applyBorder="1" applyAlignment="1" applyProtection="1">
      <alignment vertical="center"/>
      <protection locked="0"/>
    </xf>
    <xf numFmtId="0" fontId="4" fillId="3" borderId="33" xfId="1" applyFont="1" applyFill="1" applyBorder="1" applyAlignment="1" applyProtection="1">
      <alignment vertical="center"/>
      <protection locked="0"/>
    </xf>
    <xf numFmtId="0" fontId="0" fillId="0" borderId="15" xfId="0" applyBorder="1" applyProtection="1">
      <protection locked="0"/>
    </xf>
    <xf numFmtId="0" fontId="0" fillId="0" borderId="0" xfId="0" applyProtection="1">
      <protection locked="0"/>
    </xf>
    <xf numFmtId="0" fontId="4" fillId="3" borderId="34" xfId="1" applyFont="1" applyFill="1" applyBorder="1" applyAlignment="1" applyProtection="1">
      <alignment vertical="center"/>
      <protection locked="0"/>
    </xf>
    <xf numFmtId="0" fontId="4" fillId="3" borderId="35" xfId="1" applyFont="1" applyFill="1" applyBorder="1" applyAlignment="1" applyProtection="1">
      <alignment vertical="center"/>
      <protection locked="0"/>
    </xf>
    <xf numFmtId="0" fontId="4" fillId="3" borderId="36" xfId="1" applyFont="1" applyFill="1" applyBorder="1" applyAlignment="1" applyProtection="1">
      <alignment horizontal="center" vertical="center"/>
      <protection locked="0"/>
    </xf>
    <xf numFmtId="0" fontId="4" fillId="3" borderId="39" xfId="1" applyFont="1" applyFill="1" applyBorder="1" applyAlignment="1" applyProtection="1">
      <alignment horizontal="center" vertical="center"/>
      <protection locked="0"/>
    </xf>
    <xf numFmtId="0" fontId="4" fillId="3" borderId="37" xfId="1" applyFont="1" applyFill="1" applyBorder="1" applyAlignment="1" applyProtection="1">
      <alignment horizontal="center" vertical="center"/>
      <protection locked="0"/>
    </xf>
    <xf numFmtId="0" fontId="4" fillId="3" borderId="40" xfId="1" applyFont="1" applyFill="1" applyBorder="1" applyAlignment="1" applyProtection="1">
      <alignment horizontal="center" vertical="center"/>
      <protection locked="0"/>
    </xf>
    <xf numFmtId="0" fontId="4" fillId="3" borderId="38" xfId="1" applyFont="1" applyFill="1" applyBorder="1" applyAlignment="1" applyProtection="1">
      <alignment horizontal="center" vertical="center"/>
      <protection locked="0"/>
    </xf>
    <xf numFmtId="0" fontId="4" fillId="3" borderId="41" xfId="1" applyFont="1" applyFill="1" applyBorder="1" applyAlignment="1" applyProtection="1">
      <alignment horizontal="center" vertical="center"/>
      <protection locked="0"/>
    </xf>
    <xf numFmtId="0" fontId="4" fillId="10" borderId="29" xfId="1" applyFont="1" applyFill="1" applyBorder="1" applyAlignment="1" applyProtection="1">
      <alignment vertical="center"/>
    </xf>
    <xf numFmtId="0" fontId="4" fillId="10" borderId="31" xfId="1" applyFont="1" applyFill="1" applyBorder="1" applyAlignment="1" applyProtection="1">
      <alignment vertical="center"/>
    </xf>
    <xf numFmtId="0" fontId="4" fillId="10" borderId="32" xfId="1" applyFont="1" applyFill="1" applyBorder="1" applyAlignment="1" applyProtection="1">
      <alignment vertical="center"/>
    </xf>
    <xf numFmtId="0" fontId="4" fillId="10" borderId="33" xfId="1" applyFont="1" applyFill="1" applyBorder="1" applyAlignment="1" applyProtection="1">
      <alignment vertical="center"/>
    </xf>
  </cellXfs>
  <cellStyles count="2">
    <cellStyle name="Normal"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tabSelected="1" zoomScale="70" zoomScaleNormal="70" workbookViewId="0">
      <selection activeCell="E36" sqref="E36"/>
    </sheetView>
  </sheetViews>
  <sheetFormatPr defaultRowHeight="13.8"/>
  <cols>
    <col min="1" max="1" width="8" customWidth="1"/>
    <col min="2" max="2" width="74" customWidth="1"/>
    <col min="3" max="3" width="37" customWidth="1"/>
    <col min="4" max="4" width="23" customWidth="1"/>
    <col min="5" max="5" width="35" customWidth="1"/>
    <col min="6" max="6" width="27" customWidth="1"/>
  </cols>
  <sheetData>
    <row r="1" spans="1:6">
      <c r="A1" s="1" t="s">
        <v>0</v>
      </c>
      <c r="B1" s="2" t="s">
        <v>47</v>
      </c>
      <c r="C1" s="3"/>
      <c r="D1" s="3"/>
      <c r="E1" s="3"/>
      <c r="F1" s="4"/>
    </row>
    <row r="2" spans="1:6">
      <c r="A2" s="5">
        <v>1</v>
      </c>
      <c r="B2" s="6" t="s">
        <v>1</v>
      </c>
      <c r="C2" s="7"/>
      <c r="D2" s="7"/>
      <c r="E2" s="7"/>
      <c r="F2" s="8"/>
    </row>
    <row r="3" spans="1:6">
      <c r="A3" s="5">
        <v>2</v>
      </c>
      <c r="B3" s="6" t="s">
        <v>48</v>
      </c>
      <c r="C3" s="7"/>
      <c r="D3" s="7"/>
      <c r="E3" s="7"/>
      <c r="F3" s="8"/>
    </row>
    <row r="4" spans="1:6">
      <c r="A4" s="5">
        <v>3</v>
      </c>
      <c r="B4" s="6" t="s">
        <v>2</v>
      </c>
      <c r="C4" s="7"/>
      <c r="D4" s="7"/>
      <c r="E4" s="7"/>
      <c r="F4" s="8"/>
    </row>
    <row r="5" spans="1:6">
      <c r="A5" s="5">
        <v>4</v>
      </c>
      <c r="B5" s="6" t="s">
        <v>17</v>
      </c>
      <c r="C5" s="7"/>
      <c r="D5" s="7"/>
      <c r="E5" s="7"/>
      <c r="F5" s="8"/>
    </row>
    <row r="6" spans="1:6">
      <c r="A6" s="5">
        <v>5</v>
      </c>
      <c r="B6" s="6" t="s">
        <v>18</v>
      </c>
      <c r="C6" s="7"/>
      <c r="D6" s="7"/>
      <c r="E6" s="7"/>
      <c r="F6" s="8"/>
    </row>
    <row r="7" spans="1:6">
      <c r="A7" s="5">
        <v>6</v>
      </c>
      <c r="B7" s="6" t="s">
        <v>3</v>
      </c>
      <c r="C7" s="7"/>
      <c r="D7" s="7"/>
      <c r="E7" s="7"/>
      <c r="F7" s="8"/>
    </row>
    <row r="8" spans="1:6">
      <c r="A8" s="5">
        <v>7</v>
      </c>
      <c r="B8" s="9" t="s">
        <v>49</v>
      </c>
      <c r="C8" s="10"/>
      <c r="D8" s="10"/>
      <c r="E8" s="10"/>
      <c r="F8" s="11"/>
    </row>
    <row r="9" spans="1:6">
      <c r="A9" s="12"/>
      <c r="B9" s="13"/>
      <c r="C9" s="14"/>
      <c r="D9" s="14"/>
      <c r="E9" s="14"/>
      <c r="F9" s="14"/>
    </row>
    <row r="10" spans="1:6">
      <c r="A10" s="12"/>
      <c r="B10" s="15" t="s">
        <v>4</v>
      </c>
      <c r="C10" s="16"/>
      <c r="D10" s="16"/>
      <c r="E10" s="16"/>
      <c r="F10" s="17"/>
    </row>
    <row r="11" spans="1:6">
      <c r="A11" s="12"/>
      <c r="B11" s="18"/>
      <c r="C11" s="12"/>
      <c r="D11" s="12"/>
      <c r="E11" s="12"/>
      <c r="F11" s="12"/>
    </row>
    <row r="12" spans="1:6">
      <c r="A12" s="19"/>
      <c r="B12" s="20" t="s">
        <v>5</v>
      </c>
      <c r="C12" s="21"/>
      <c r="D12" s="21"/>
      <c r="E12" s="21"/>
      <c r="F12" s="22"/>
    </row>
    <row r="13" spans="1:6">
      <c r="A13" s="12"/>
      <c r="B13" s="6" t="s">
        <v>6</v>
      </c>
      <c r="C13" s="7"/>
      <c r="D13" s="7"/>
      <c r="E13" s="7"/>
      <c r="F13" s="8"/>
    </row>
    <row r="14" spans="1:6">
      <c r="A14" s="12"/>
      <c r="B14" s="6" t="s">
        <v>19</v>
      </c>
      <c r="C14" s="7"/>
      <c r="D14" s="7"/>
      <c r="E14" s="7"/>
      <c r="F14" s="8"/>
    </row>
    <row r="15" spans="1:6">
      <c r="A15" s="12"/>
      <c r="B15" s="6" t="s">
        <v>20</v>
      </c>
      <c r="C15" s="7"/>
      <c r="D15" s="7"/>
      <c r="E15" s="7"/>
      <c r="F15" s="8"/>
    </row>
    <row r="16" spans="1:6">
      <c r="A16" s="12"/>
      <c r="B16" s="6" t="s">
        <v>7</v>
      </c>
      <c r="C16" s="7"/>
      <c r="D16" s="7"/>
      <c r="E16" s="7"/>
      <c r="F16" s="8"/>
    </row>
    <row r="17" spans="1:6">
      <c r="A17" s="12"/>
      <c r="B17" s="6" t="s">
        <v>50</v>
      </c>
      <c r="C17" s="7"/>
      <c r="D17" s="7"/>
      <c r="E17" s="7"/>
      <c r="F17" s="8"/>
    </row>
    <row r="18" spans="1:6">
      <c r="A18" s="12"/>
      <c r="B18" s="6" t="s">
        <v>21</v>
      </c>
      <c r="C18" s="7"/>
      <c r="D18" s="7"/>
      <c r="E18" s="7"/>
      <c r="F18" s="8"/>
    </row>
    <row r="19" spans="1:6">
      <c r="A19" s="12"/>
      <c r="B19" s="9" t="s">
        <v>8</v>
      </c>
      <c r="C19" s="10"/>
      <c r="D19" s="10"/>
      <c r="E19" s="10"/>
      <c r="F19" s="11"/>
    </row>
    <row r="20" spans="1:6">
      <c r="A20" s="12"/>
      <c r="B20" s="12"/>
      <c r="C20" s="12"/>
      <c r="D20" s="12"/>
      <c r="E20" s="12"/>
      <c r="F20" s="12"/>
    </row>
    <row r="21" spans="1:6">
      <c r="A21" s="12"/>
      <c r="B21" s="23" t="s">
        <v>9</v>
      </c>
      <c r="C21" s="59" t="s">
        <v>10</v>
      </c>
      <c r="D21" s="59"/>
      <c r="E21" s="59"/>
      <c r="F21" s="60"/>
    </row>
    <row r="22" spans="1:6">
      <c r="A22" s="12"/>
      <c r="B22" s="12"/>
      <c r="C22" s="12"/>
      <c r="D22" s="12"/>
      <c r="E22" s="12"/>
      <c r="F22" s="12"/>
    </row>
    <row r="23" spans="1:6" ht="16.2" thickBot="1">
      <c r="A23" s="12"/>
      <c r="B23" s="24" t="s">
        <v>11</v>
      </c>
      <c r="C23" s="24"/>
      <c r="D23" s="24"/>
      <c r="E23" s="24"/>
      <c r="F23" s="24"/>
    </row>
    <row r="24" spans="1:6" ht="26.4">
      <c r="A24" s="25" t="s">
        <v>0</v>
      </c>
      <c r="B24" s="26" t="s">
        <v>12</v>
      </c>
      <c r="C24" s="27" t="s">
        <v>13</v>
      </c>
      <c r="D24" s="27" t="s">
        <v>14</v>
      </c>
      <c r="E24" s="27" t="s">
        <v>15</v>
      </c>
      <c r="F24" s="28" t="s">
        <v>16</v>
      </c>
    </row>
    <row r="25" spans="1:6">
      <c r="A25" s="29" t="s">
        <v>22</v>
      </c>
      <c r="B25" s="30" t="s">
        <v>23</v>
      </c>
      <c r="C25" s="30" t="s">
        <v>24</v>
      </c>
      <c r="D25" s="31">
        <v>600</v>
      </c>
      <c r="E25" s="61"/>
      <c r="F25" s="32">
        <f>D25*E25</f>
        <v>0</v>
      </c>
    </row>
    <row r="26" spans="1:6">
      <c r="A26" s="33" t="s">
        <v>25</v>
      </c>
      <c r="B26" s="34" t="s">
        <v>26</v>
      </c>
      <c r="C26" s="34" t="s">
        <v>27</v>
      </c>
      <c r="D26" s="35">
        <v>35</v>
      </c>
      <c r="E26" s="62"/>
      <c r="F26" s="36">
        <f>D26*E26</f>
        <v>0</v>
      </c>
    </row>
    <row r="27" spans="1:6">
      <c r="A27" s="33" t="s">
        <v>28</v>
      </c>
      <c r="B27" s="34" t="s">
        <v>29</v>
      </c>
      <c r="C27" s="34" t="s">
        <v>30</v>
      </c>
      <c r="D27" s="35">
        <v>10</v>
      </c>
      <c r="E27" s="62"/>
      <c r="F27" s="36">
        <f>D27*E27</f>
        <v>0</v>
      </c>
    </row>
    <row r="28" spans="1:6">
      <c r="A28" s="33" t="s">
        <v>31</v>
      </c>
      <c r="B28" s="34" t="s">
        <v>32</v>
      </c>
      <c r="C28" s="34" t="s">
        <v>33</v>
      </c>
      <c r="D28" s="35">
        <v>3</v>
      </c>
      <c r="E28" s="62"/>
      <c r="F28" s="36">
        <f>D28*E28</f>
        <v>0</v>
      </c>
    </row>
    <row r="29" spans="1:6">
      <c r="A29" s="37" t="s">
        <v>34</v>
      </c>
      <c r="B29" s="38" t="s">
        <v>35</v>
      </c>
      <c r="C29" s="38" t="s">
        <v>36</v>
      </c>
      <c r="D29" s="39">
        <v>1</v>
      </c>
      <c r="E29" s="63"/>
      <c r="F29" s="40">
        <f>D29*E29</f>
        <v>0</v>
      </c>
    </row>
    <row r="30" spans="1:6" ht="14.4" thickBot="1">
      <c r="A30" s="12"/>
      <c r="B30" s="12"/>
      <c r="C30" s="12"/>
      <c r="D30" s="12"/>
      <c r="E30" s="41"/>
      <c r="F30" s="42"/>
    </row>
    <row r="31" spans="1:6" ht="14.4" thickBot="1">
      <c r="A31" s="12"/>
      <c r="B31" s="12"/>
      <c r="C31" s="12"/>
      <c r="D31" s="12"/>
      <c r="E31" s="43" t="s">
        <v>37</v>
      </c>
      <c r="F31" s="43">
        <f>SUM(F25:F28)</f>
        <v>0</v>
      </c>
    </row>
    <row r="32" spans="1:6" ht="14.4" customHeight="1" thickBot="1">
      <c r="A32" s="12"/>
      <c r="B32" s="44"/>
      <c r="C32" s="45"/>
      <c r="D32" s="45"/>
      <c r="E32" s="46" t="s">
        <v>38</v>
      </c>
      <c r="F32" s="47">
        <f>F29</f>
        <v>0</v>
      </c>
    </row>
    <row r="33" spans="1:6" ht="14.4" thickBot="1">
      <c r="A33" s="12"/>
      <c r="B33" s="48"/>
      <c r="C33" s="76"/>
      <c r="D33" s="77"/>
      <c r="E33" s="49" t="s">
        <v>39</v>
      </c>
      <c r="F33" s="50">
        <f>F31+F32</f>
        <v>0</v>
      </c>
    </row>
    <row r="34" spans="1:6" ht="14.4" thickBot="1">
      <c r="A34" s="12"/>
      <c r="B34" s="51"/>
      <c r="C34" s="78"/>
      <c r="D34" s="79"/>
      <c r="E34" s="52" t="s">
        <v>40</v>
      </c>
      <c r="F34" s="53" t="str">
        <f>IF(COUNT(E25:E28)&lt;4,"",IF(F31&lt;=125000,"VOLDOET","OVERSCHRIJDT PRIJSPLAFOND"))</f>
        <v/>
      </c>
    </row>
    <row r="35" spans="1:6">
      <c r="A35" s="12"/>
      <c r="B35" s="51"/>
      <c r="C35" s="78"/>
      <c r="D35" s="79"/>
      <c r="E35" s="54"/>
      <c r="F35" s="55"/>
    </row>
    <row r="36" spans="1:6">
      <c r="A36" s="12"/>
      <c r="B36" s="51" t="s">
        <v>41</v>
      </c>
      <c r="C36" s="64"/>
      <c r="D36" s="65"/>
      <c r="E36" s="66"/>
      <c r="F36" s="67"/>
    </row>
    <row r="37" spans="1:6" ht="14.4" thickBot="1">
      <c r="A37" s="12"/>
      <c r="B37" s="51" t="s">
        <v>42</v>
      </c>
      <c r="C37" s="68"/>
      <c r="D37" s="69"/>
      <c r="E37" s="66"/>
      <c r="F37" s="67"/>
    </row>
    <row r="38" spans="1:6">
      <c r="A38" s="55"/>
      <c r="B38" s="56" t="s">
        <v>43</v>
      </c>
      <c r="C38" s="70"/>
      <c r="D38" s="71"/>
      <c r="E38" s="66"/>
      <c r="F38" s="67"/>
    </row>
    <row r="39" spans="1:6">
      <c r="A39" s="55"/>
      <c r="B39" s="57" t="s">
        <v>44</v>
      </c>
      <c r="C39" s="72"/>
      <c r="D39" s="73"/>
      <c r="E39" s="66"/>
      <c r="F39" s="67"/>
    </row>
    <row r="40" spans="1:6">
      <c r="A40" s="55"/>
      <c r="B40" s="57" t="s">
        <v>45</v>
      </c>
      <c r="C40" s="72"/>
      <c r="D40" s="73"/>
      <c r="E40" s="66"/>
      <c r="F40" s="67"/>
    </row>
    <row r="41" spans="1:6" ht="14.4" thickBot="1">
      <c r="A41" s="55"/>
      <c r="B41" s="58" t="s">
        <v>46</v>
      </c>
      <c r="C41" s="74"/>
      <c r="D41" s="75"/>
      <c r="E41" s="66"/>
      <c r="F41" s="67"/>
    </row>
  </sheetData>
  <sheetProtection sheet="1" objects="1" scenarios="1" selectLockedCells="1"/>
  <mergeCells count="24">
    <mergeCell ref="C38:D38"/>
    <mergeCell ref="C39:D39"/>
    <mergeCell ref="C40:D40"/>
    <mergeCell ref="C41:D41"/>
    <mergeCell ref="B1:F1"/>
    <mergeCell ref="B2:F2"/>
    <mergeCell ref="B3:F3"/>
    <mergeCell ref="B4:F4"/>
    <mergeCell ref="B17:F17"/>
    <mergeCell ref="B5:F5"/>
    <mergeCell ref="B6:F6"/>
    <mergeCell ref="B7:F7"/>
    <mergeCell ref="B8:F8"/>
    <mergeCell ref="B9:F9"/>
    <mergeCell ref="B10:F10"/>
    <mergeCell ref="B12:F12"/>
    <mergeCell ref="B13:F13"/>
    <mergeCell ref="B14:F14"/>
    <mergeCell ref="B15:F15"/>
    <mergeCell ref="B16:F16"/>
    <mergeCell ref="B18:F18"/>
    <mergeCell ref="B19:F19"/>
    <mergeCell ref="C21:F21"/>
    <mergeCell ref="B23:F2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9" ma:contentTypeDescription="Een nieuw document maken." ma:contentTypeScope="" ma:versionID="51224d40af07e625a92fc2eef4bfb8c3">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f660c6f621975b77eaa236ed1de14f8f"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292D94-27A9-464C-BBA9-A6D665FBC263}"/>
</file>

<file path=customXml/itemProps2.xml><?xml version="1.0" encoding="utf-8"?>
<ds:datastoreItem xmlns:ds="http://schemas.openxmlformats.org/officeDocument/2006/customXml" ds:itemID="{6CA92E82-9E88-4081-A3F6-A7296AEE0F7A}">
  <ds:schemaRefs>
    <ds:schemaRef ds:uri="http://schemas.microsoft.com/office/2006/documentManagement/types"/>
    <ds:schemaRef ds:uri="http://schemas.microsoft.com/office/2006/metadata/properties"/>
    <ds:schemaRef ds:uri="adeca419-82ba-45e0-afc3-8bebdf60ca9d"/>
    <ds:schemaRef ds:uri="http://www.w3.org/XML/1998/namespace"/>
    <ds:schemaRef ds:uri="http://purl.org/dc/elements/1.1/"/>
    <ds:schemaRef ds:uri="http://purl.org/dc/dcmitype/"/>
    <ds:schemaRef ds:uri="http://purl.org/dc/term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1CFCE2CB-C57C-4C96-B44A-91DE9697E2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Laura Karssen</cp:lastModifiedBy>
  <dcterms:modified xsi:type="dcterms:W3CDTF">2026-10-17T09:33:20Z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