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wageningen.sharepoint.com/teams/ORG_BDV_InkoopenContracten/Gedeelde documenten/Inkooptrajecten/Sociaal Domein/03. Werk Inkomen en Schulddienstverlening/Vervoer Beschut Werk/2027-2037/"/>
    </mc:Choice>
  </mc:AlternateContent>
  <xr:revisionPtr revIDLastSave="558" documentId="8_{E50DD300-0EC9-439A-90C1-BB491A102E48}" xr6:coauthVersionLast="47" xr6:coauthVersionMax="47" xr10:uidLastSave="{131AEE1B-9284-4E62-AB5C-7DB82C2CE30C}"/>
  <bookViews>
    <workbookView xWindow="-108" yWindow="-108" windowWidth="23256" windowHeight="12576" xr2:uid="{2BD8C225-3E95-4F4C-8AAD-3B498939441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I56" i="1"/>
  <c r="I51" i="1"/>
  <c r="I46" i="1"/>
  <c r="I41" i="1"/>
  <c r="I32" i="1"/>
  <c r="I29" i="1"/>
  <c r="I24" i="1"/>
  <c r="I19" i="1"/>
  <c r="I14" i="1"/>
  <c r="I60" i="1" l="1"/>
  <c r="I33" i="1"/>
  <c r="I62" i="1" l="1"/>
</calcChain>
</file>

<file path=xl/sharedStrings.xml><?xml version="1.0" encoding="utf-8"?>
<sst xmlns="http://schemas.openxmlformats.org/spreadsheetml/2006/main" count="123" uniqueCount="31">
  <si>
    <t>Toelichting</t>
  </si>
  <si>
    <t>Onderstaand overzicht is gebaseerd op het voorlopige rooster. U vult dit formulier in op basis van de voertuigen die u tot beschikking heeft. Totale inschrijfprijs is per jaar 50 weken (minus twee weken kerstvakantie wintervervoer)</t>
  </si>
  <si>
    <t>Invulinstructie</t>
  </si>
  <si>
    <t>Inschrijver dient groen gekleurde cellen in te vullen.</t>
  </si>
  <si>
    <t>ZOMERVERVOER (1-4 t/m 30-9)</t>
  </si>
  <si>
    <t>Van</t>
  </si>
  <si>
    <t>Naar</t>
  </si>
  <si>
    <t>Vertrek</t>
  </si>
  <si>
    <t>Aankomst</t>
  </si>
  <si>
    <t>Aantal mensen</t>
  </si>
  <si>
    <t>Type vervoersmiddel</t>
  </si>
  <si>
    <t>Prijs per beladen rit</t>
  </si>
  <si>
    <t>Maandag</t>
  </si>
  <si>
    <t>Busstation Wageningen</t>
  </si>
  <si>
    <t>IW4, Veenendaal</t>
  </si>
  <si>
    <t xml:space="preserve"> </t>
  </si>
  <si>
    <t>Totaal</t>
  </si>
  <si>
    <t>Dinsdag</t>
  </si>
  <si>
    <t>Woensdag</t>
  </si>
  <si>
    <t>Vrijdag</t>
  </si>
  <si>
    <t>Totale inschrijfprijs zomervervoer</t>
  </si>
  <si>
    <t>WINTERVERVOER (1-10 t/m 31-3)</t>
  </si>
  <si>
    <t>Totale inschrijfprijs wintervervoer</t>
  </si>
  <si>
    <t>TOTALE INSCHRIJFPRIJS  PER JAAR</t>
  </si>
  <si>
    <t>Bijlage 5. Prijzenblad</t>
  </si>
  <si>
    <t>Donderdag</t>
  </si>
  <si>
    <t>Inschrijver</t>
  </si>
  <si>
    <t>Naam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</si>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</sst>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QuadraatSans-Bold"/>
    </font>
    <font>
      <sz val="16"/>
      <color theme="1"/>
      <name val="Calibri"/>
      <family val="2"/>
      <scheme val="minor"/>
    </font>
    <font>
      <sz val="11"/>
      <color theme="1"/>
      <name val="QuadraatSans-Regular"/>
    </font>
    <font>
      <b/>
      <sz val="10"/>
      <color theme="1"/>
      <name val="QuadraatSans-Regula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QuadraatSans-Regular"/>
    </font>
    <font>
      <sz val="11"/>
      <color rgb="FF000000"/>
      <name val="QuadraatSans-Regular"/>
    </font>
    <font>
      <b/>
      <sz val="11"/>
      <color rgb="FF000000"/>
      <name val="QuadraatSans-Regular"/>
    </font>
    <font>
      <i/>
      <sz val="11"/>
      <color rgb="FF000000"/>
      <name val="QuadraatSans-Regular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/>
    <xf numFmtId="0" fontId="9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0" fillId="5" borderId="0" xfId="0" applyFill="1"/>
    <xf numFmtId="164" fontId="0" fillId="5" borderId="0" xfId="0" applyNumberFormat="1" applyFill="1"/>
    <xf numFmtId="0" fontId="9" fillId="0" borderId="6" xfId="0" applyFont="1" applyBorder="1" applyAlignment="1">
      <alignment vertical="center" wrapText="1"/>
    </xf>
    <xf numFmtId="0" fontId="8" fillId="6" borderId="6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horizontal="center" vertical="center" wrapText="1"/>
    </xf>
    <xf numFmtId="164" fontId="8" fillId="6" borderId="5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D401-9A60-4918-933E-020708B951B5}">
  <dimension ref="A1:M68"/>
  <sheetViews>
    <sheetView tabSelected="1" workbookViewId="0">
      <selection activeCell="E69" sqref="E69"/>
    </sheetView>
  </sheetViews>
  <sheetFormatPr defaultRowHeight="14.4" x14ac:dyDescent="0.3"/>
  <cols>
    <col min="1" max="1" width="15.88671875" customWidth="1"/>
    <col min="2" max="2" width="31.6640625" customWidth="1"/>
    <col min="3" max="3" width="26.6640625" customWidth="1"/>
    <col min="4" max="4" width="11.5546875" customWidth="1"/>
    <col min="5" max="5" width="14" customWidth="1"/>
    <col min="6" max="7" width="16" customWidth="1"/>
    <col min="8" max="8" width="17.33203125" customWidth="1"/>
    <col min="9" max="9" width="16" customWidth="1"/>
    <col min="10" max="10" width="12" customWidth="1"/>
    <col min="11" max="11" width="11.88671875" customWidth="1"/>
    <col min="13" max="13" width="10.88671875" customWidth="1"/>
  </cols>
  <sheetData>
    <row r="1" spans="1:13" ht="21.6" x14ac:dyDescent="0.45">
      <c r="A1" s="1" t="s">
        <v>24</v>
      </c>
      <c r="B1" s="2"/>
    </row>
    <row r="2" spans="1:13" x14ac:dyDescent="0.3"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B5" s="4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B6" s="6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B7" s="5"/>
      <c r="C7" s="7"/>
      <c r="D7" s="7"/>
      <c r="E7" s="5"/>
      <c r="F7" s="5"/>
      <c r="G7" s="5"/>
      <c r="H7" s="5"/>
      <c r="I7" s="5"/>
      <c r="J7" s="5"/>
      <c r="K7" s="5"/>
      <c r="L7" s="5"/>
      <c r="M7" s="5"/>
    </row>
    <row r="8" spans="1:13" ht="28.8" x14ac:dyDescent="0.3">
      <c r="B8" s="20" t="s">
        <v>4</v>
      </c>
      <c r="C8" s="23" t="s">
        <v>5</v>
      </c>
      <c r="D8" s="23" t="s">
        <v>6</v>
      </c>
      <c r="E8" s="24" t="s">
        <v>7</v>
      </c>
      <c r="F8" s="24" t="s">
        <v>8</v>
      </c>
      <c r="G8" s="24" t="s">
        <v>9</v>
      </c>
      <c r="H8" s="24" t="s">
        <v>10</v>
      </c>
      <c r="I8" s="24" t="s">
        <v>11</v>
      </c>
      <c r="J8" s="6"/>
      <c r="K8" s="6"/>
      <c r="L8" s="6"/>
      <c r="M8" s="6"/>
    </row>
    <row r="9" spans="1:13" x14ac:dyDescent="0.3">
      <c r="B9" s="8"/>
      <c r="C9" s="9"/>
      <c r="D9" s="9"/>
      <c r="E9" s="10"/>
      <c r="F9" s="10"/>
      <c r="G9" s="10"/>
      <c r="H9" s="10"/>
      <c r="I9" s="10"/>
      <c r="J9" s="6"/>
      <c r="K9" s="6"/>
      <c r="L9" s="6"/>
      <c r="M9" s="6"/>
    </row>
    <row r="10" spans="1:13" ht="28.8" x14ac:dyDescent="0.3">
      <c r="B10" s="11" t="s">
        <v>12</v>
      </c>
      <c r="C10" s="12" t="s">
        <v>13</v>
      </c>
      <c r="D10" s="12" t="s">
        <v>14</v>
      </c>
      <c r="E10" s="13"/>
      <c r="F10" s="14">
        <v>0.30555555555555552</v>
      </c>
      <c r="G10" s="13">
        <v>14</v>
      </c>
      <c r="H10" s="29"/>
      <c r="I10" s="30"/>
      <c r="J10" s="6"/>
      <c r="K10" s="6"/>
      <c r="L10" s="6"/>
      <c r="M10" s="6"/>
    </row>
    <row r="11" spans="1:13" ht="28.8" x14ac:dyDescent="0.3">
      <c r="B11" s="11"/>
      <c r="C11" s="12" t="s">
        <v>13</v>
      </c>
      <c r="D11" s="12" t="s">
        <v>14</v>
      </c>
      <c r="E11" s="13"/>
      <c r="F11" s="14">
        <v>0.47916666666666669</v>
      </c>
      <c r="G11" s="13">
        <v>3</v>
      </c>
      <c r="H11" s="29"/>
      <c r="I11" s="30"/>
      <c r="J11" s="6"/>
      <c r="K11" s="6"/>
      <c r="L11" s="6"/>
      <c r="M11" s="6"/>
    </row>
    <row r="12" spans="1:13" ht="28.8" x14ac:dyDescent="0.3">
      <c r="B12" s="11"/>
      <c r="C12" s="12" t="s">
        <v>14</v>
      </c>
      <c r="D12" s="12" t="s">
        <v>13</v>
      </c>
      <c r="E12" s="14">
        <v>0.49652777777777779</v>
      </c>
      <c r="F12" s="13"/>
      <c r="G12" s="13">
        <v>4</v>
      </c>
      <c r="H12" s="29"/>
      <c r="I12" s="30"/>
      <c r="J12" s="6"/>
      <c r="K12" s="6"/>
      <c r="L12" s="6"/>
      <c r="M12" s="6"/>
    </row>
    <row r="13" spans="1:13" ht="28.8" x14ac:dyDescent="0.3">
      <c r="B13" s="15" t="s">
        <v>15</v>
      </c>
      <c r="C13" s="12" t="s">
        <v>14</v>
      </c>
      <c r="D13" s="12" t="s">
        <v>13</v>
      </c>
      <c r="E13" s="14">
        <v>0.69444444444444453</v>
      </c>
      <c r="F13" s="13"/>
      <c r="G13" s="13">
        <v>14</v>
      </c>
      <c r="H13" s="29"/>
      <c r="I13" s="30"/>
      <c r="J13" s="6"/>
      <c r="K13" s="6"/>
      <c r="L13" s="6"/>
      <c r="M13" s="6"/>
    </row>
    <row r="14" spans="1:13" x14ac:dyDescent="0.3">
      <c r="B14" s="8" t="s">
        <v>16</v>
      </c>
      <c r="C14" s="9"/>
      <c r="D14" s="9"/>
      <c r="E14" s="10"/>
      <c r="F14" s="10"/>
      <c r="G14" s="10"/>
      <c r="H14" s="10"/>
      <c r="I14" s="17">
        <f>SUM(I10:I13)</f>
        <v>0</v>
      </c>
      <c r="J14" s="6"/>
      <c r="K14" s="6"/>
      <c r="L14" s="6"/>
      <c r="M14" s="6"/>
    </row>
    <row r="15" spans="1:13" ht="28.8" x14ac:dyDescent="0.3">
      <c r="B15" s="11" t="s">
        <v>17</v>
      </c>
      <c r="C15" s="12" t="s">
        <v>13</v>
      </c>
      <c r="D15" s="12" t="s">
        <v>14</v>
      </c>
      <c r="E15" s="13"/>
      <c r="F15" s="14">
        <v>0.30555555555555552</v>
      </c>
      <c r="G15" s="13">
        <v>16</v>
      </c>
      <c r="H15" s="29"/>
      <c r="I15" s="30"/>
      <c r="J15" s="3"/>
      <c r="K15" s="3"/>
      <c r="L15" s="3"/>
      <c r="M15" s="3"/>
    </row>
    <row r="16" spans="1:13" ht="28.8" x14ac:dyDescent="0.3">
      <c r="B16" s="15"/>
      <c r="C16" s="12" t="s">
        <v>13</v>
      </c>
      <c r="D16" s="12" t="s">
        <v>14</v>
      </c>
      <c r="E16" s="13"/>
      <c r="F16" s="14">
        <v>0.47916666666666669</v>
      </c>
      <c r="G16" s="13">
        <v>3</v>
      </c>
      <c r="H16" s="29"/>
      <c r="I16" s="30"/>
    </row>
    <row r="17" spans="2:9" ht="28.8" x14ac:dyDescent="0.3">
      <c r="B17" s="15"/>
      <c r="C17" s="12" t="s">
        <v>14</v>
      </c>
      <c r="D17" s="12" t="s">
        <v>13</v>
      </c>
      <c r="E17" s="14">
        <v>0.49652777777777779</v>
      </c>
      <c r="F17" s="13"/>
      <c r="G17" s="13">
        <v>4</v>
      </c>
      <c r="H17" s="29"/>
      <c r="I17" s="30"/>
    </row>
    <row r="18" spans="2:9" ht="28.8" x14ac:dyDescent="0.3">
      <c r="B18" s="11"/>
      <c r="C18" s="12" t="s">
        <v>14</v>
      </c>
      <c r="D18" s="12" t="s">
        <v>13</v>
      </c>
      <c r="E18" s="14">
        <v>0.69444444444444453</v>
      </c>
      <c r="F18" s="13"/>
      <c r="G18" s="13">
        <v>16</v>
      </c>
      <c r="H18" s="29"/>
      <c r="I18" s="30"/>
    </row>
    <row r="19" spans="2:9" x14ac:dyDescent="0.3">
      <c r="B19" s="8" t="s">
        <v>16</v>
      </c>
      <c r="C19" s="9"/>
      <c r="D19" s="9"/>
      <c r="E19" s="10"/>
      <c r="F19" s="10"/>
      <c r="G19" s="10"/>
      <c r="H19" s="10"/>
      <c r="I19" s="17">
        <f>SUM(I15:I18)</f>
        <v>0</v>
      </c>
    </row>
    <row r="20" spans="2:9" ht="28.8" x14ac:dyDescent="0.3">
      <c r="B20" s="11" t="s">
        <v>18</v>
      </c>
      <c r="C20" s="12" t="s">
        <v>13</v>
      </c>
      <c r="D20" s="12" t="s">
        <v>14</v>
      </c>
      <c r="E20" s="13"/>
      <c r="F20" s="14">
        <v>0.30555555555555552</v>
      </c>
      <c r="G20" s="13">
        <v>15</v>
      </c>
      <c r="H20" s="29"/>
      <c r="I20" s="30"/>
    </row>
    <row r="21" spans="2:9" ht="28.8" x14ac:dyDescent="0.3">
      <c r="B21" s="16"/>
      <c r="C21" s="12" t="s">
        <v>13</v>
      </c>
      <c r="D21" s="12" t="s">
        <v>14</v>
      </c>
      <c r="E21" s="13"/>
      <c r="F21" s="14">
        <v>0.47916666666666669</v>
      </c>
      <c r="G21" s="13">
        <v>3</v>
      </c>
      <c r="H21" s="29"/>
      <c r="I21" s="30"/>
    </row>
    <row r="22" spans="2:9" ht="29.4" thickBot="1" x14ac:dyDescent="0.35">
      <c r="B22" s="15"/>
      <c r="C22" s="12" t="s">
        <v>14</v>
      </c>
      <c r="D22" s="12" t="s">
        <v>13</v>
      </c>
      <c r="E22" s="14">
        <v>0.49652777777777779</v>
      </c>
      <c r="F22" s="13"/>
      <c r="G22" s="13">
        <v>5</v>
      </c>
      <c r="H22" s="29"/>
      <c r="I22" s="30"/>
    </row>
    <row r="23" spans="2:9" ht="29.4" thickBot="1" x14ac:dyDescent="0.35">
      <c r="B23" s="15"/>
      <c r="C23" s="12" t="s">
        <v>14</v>
      </c>
      <c r="D23" s="12" t="s">
        <v>13</v>
      </c>
      <c r="E23" s="14">
        <v>0.69444444444444453</v>
      </c>
      <c r="F23" s="13"/>
      <c r="G23" s="13">
        <v>14</v>
      </c>
      <c r="H23" s="29"/>
      <c r="I23" s="30"/>
    </row>
    <row r="24" spans="2:9" ht="15" thickBot="1" x14ac:dyDescent="0.35">
      <c r="B24" s="8" t="s">
        <v>16</v>
      </c>
      <c r="C24" s="9"/>
      <c r="D24" s="9"/>
      <c r="E24" s="10"/>
      <c r="F24" s="10"/>
      <c r="G24" s="10"/>
      <c r="H24" s="10"/>
      <c r="I24" s="17">
        <f>SUM(I20:I23)</f>
        <v>0</v>
      </c>
    </row>
    <row r="25" spans="2:9" ht="28.8" x14ac:dyDescent="0.3">
      <c r="B25" s="11" t="s">
        <v>25</v>
      </c>
      <c r="C25" s="12" t="s">
        <v>13</v>
      </c>
      <c r="D25" s="12" t="s">
        <v>14</v>
      </c>
      <c r="E25" s="13"/>
      <c r="F25" s="14">
        <v>0.30555555555555552</v>
      </c>
      <c r="G25" s="13">
        <v>14</v>
      </c>
      <c r="H25" s="29"/>
      <c r="I25" s="30"/>
    </row>
    <row r="26" spans="2:9" ht="28.8" x14ac:dyDescent="0.3">
      <c r="B26" s="11"/>
      <c r="C26" s="12" t="s">
        <v>13</v>
      </c>
      <c r="D26" s="12" t="s">
        <v>14</v>
      </c>
      <c r="E26" s="13"/>
      <c r="F26" s="14">
        <v>0.47916666666666669</v>
      </c>
      <c r="G26" s="13">
        <v>1</v>
      </c>
      <c r="H26" s="29"/>
      <c r="I26" s="30"/>
    </row>
    <row r="27" spans="2:9" ht="28.8" x14ac:dyDescent="0.3">
      <c r="B27" s="15"/>
      <c r="C27" s="12" t="s">
        <v>14</v>
      </c>
      <c r="D27" s="12" t="s">
        <v>13</v>
      </c>
      <c r="E27" s="14">
        <v>0.49652777777777779</v>
      </c>
      <c r="F27" s="13"/>
      <c r="G27" s="13">
        <v>5</v>
      </c>
      <c r="H27" s="29"/>
      <c r="I27" s="30"/>
    </row>
    <row r="28" spans="2:9" ht="28.8" x14ac:dyDescent="0.3">
      <c r="B28" s="15"/>
      <c r="C28" s="12" t="s">
        <v>14</v>
      </c>
      <c r="D28" s="12" t="s">
        <v>13</v>
      </c>
      <c r="E28" s="14">
        <v>0.69444444444444453</v>
      </c>
      <c r="F28" s="13"/>
      <c r="G28" s="13">
        <v>10</v>
      </c>
      <c r="H28" s="29"/>
      <c r="I28" s="30"/>
    </row>
    <row r="29" spans="2:9" x14ac:dyDescent="0.3">
      <c r="B29" s="8" t="s">
        <v>16</v>
      </c>
      <c r="C29" s="9"/>
      <c r="D29" s="9"/>
      <c r="E29" s="10"/>
      <c r="F29" s="10"/>
      <c r="G29" s="10"/>
      <c r="H29" s="10"/>
      <c r="I29" s="17">
        <f>SUM(I25:I28)</f>
        <v>0</v>
      </c>
    </row>
    <row r="30" spans="2:9" ht="28.8" x14ac:dyDescent="0.3">
      <c r="B30" s="11" t="s">
        <v>19</v>
      </c>
      <c r="C30" s="12" t="s">
        <v>13</v>
      </c>
      <c r="D30" s="12" t="s">
        <v>14</v>
      </c>
      <c r="E30" s="13"/>
      <c r="F30" s="14">
        <v>0.30555555555555552</v>
      </c>
      <c r="G30" s="13">
        <v>9</v>
      </c>
      <c r="H30" s="29"/>
      <c r="I30" s="30"/>
    </row>
    <row r="31" spans="2:9" ht="28.8" x14ac:dyDescent="0.3">
      <c r="B31" s="15"/>
      <c r="C31" s="12" t="s">
        <v>14</v>
      </c>
      <c r="D31" s="12" t="s">
        <v>13</v>
      </c>
      <c r="E31" s="14">
        <v>0.49652777777777779</v>
      </c>
      <c r="F31" s="13"/>
      <c r="G31" s="13">
        <v>9</v>
      </c>
      <c r="H31" s="29"/>
      <c r="I31" s="30"/>
    </row>
    <row r="32" spans="2:9" x14ac:dyDescent="0.3">
      <c r="B32" s="8" t="s">
        <v>16</v>
      </c>
      <c r="C32" s="9"/>
      <c r="D32" s="9"/>
      <c r="E32" s="10"/>
      <c r="F32" s="10"/>
      <c r="G32" s="10"/>
      <c r="H32" s="10"/>
      <c r="I32" s="17">
        <f>SUM(I30:I31)</f>
        <v>0</v>
      </c>
    </row>
    <row r="33" spans="2:9" x14ac:dyDescent="0.3">
      <c r="B33" s="15" t="s">
        <v>20</v>
      </c>
      <c r="C33" s="12"/>
      <c r="D33" s="12"/>
      <c r="E33" s="14"/>
      <c r="F33" s="13"/>
      <c r="G33" s="13"/>
      <c r="H33" s="13"/>
      <c r="I33" s="18">
        <f>SUM(I14,I19,I24,I29,I32)*26</f>
        <v>0</v>
      </c>
    </row>
    <row r="35" spans="2:9" ht="28.8" x14ac:dyDescent="0.3">
      <c r="B35" s="19" t="s">
        <v>21</v>
      </c>
      <c r="C35" s="21" t="s">
        <v>5</v>
      </c>
      <c r="D35" s="21" t="s">
        <v>6</v>
      </c>
      <c r="E35" s="22" t="s">
        <v>7</v>
      </c>
      <c r="F35" s="22" t="s">
        <v>8</v>
      </c>
      <c r="G35" s="22" t="s">
        <v>9</v>
      </c>
      <c r="H35" s="22" t="s">
        <v>10</v>
      </c>
      <c r="I35" s="22" t="s">
        <v>11</v>
      </c>
    </row>
    <row r="36" spans="2:9" x14ac:dyDescent="0.3">
      <c r="B36" s="8"/>
      <c r="C36" s="9"/>
      <c r="D36" s="9"/>
      <c r="E36" s="10"/>
      <c r="F36" s="10"/>
      <c r="G36" s="10"/>
      <c r="H36" s="10"/>
      <c r="I36" s="10"/>
    </row>
    <row r="37" spans="2:9" ht="28.8" x14ac:dyDescent="0.3">
      <c r="B37" s="11" t="s">
        <v>12</v>
      </c>
      <c r="C37" s="12" t="s">
        <v>13</v>
      </c>
      <c r="D37" s="12" t="s">
        <v>14</v>
      </c>
      <c r="E37" s="13"/>
      <c r="F37" s="14">
        <v>0.30555555555555552</v>
      </c>
      <c r="G37" s="13">
        <v>22</v>
      </c>
      <c r="H37" s="29"/>
      <c r="I37" s="30"/>
    </row>
    <row r="38" spans="2:9" ht="28.8" x14ac:dyDescent="0.3">
      <c r="B38" s="11"/>
      <c r="C38" s="12" t="s">
        <v>13</v>
      </c>
      <c r="D38" s="12" t="s">
        <v>14</v>
      </c>
      <c r="E38" s="13"/>
      <c r="F38" s="14">
        <v>0.47916666666666669</v>
      </c>
      <c r="G38" s="13">
        <v>4</v>
      </c>
      <c r="H38" s="29"/>
      <c r="I38" s="30"/>
    </row>
    <row r="39" spans="2:9" ht="28.8" x14ac:dyDescent="0.3">
      <c r="B39" s="11"/>
      <c r="C39" s="12" t="s">
        <v>14</v>
      </c>
      <c r="D39" s="12" t="s">
        <v>13</v>
      </c>
      <c r="E39" s="14">
        <v>0.49652777777777779</v>
      </c>
      <c r="F39" s="13"/>
      <c r="G39" s="13">
        <v>7</v>
      </c>
      <c r="H39" s="29"/>
      <c r="I39" s="30"/>
    </row>
    <row r="40" spans="2:9" ht="28.8" x14ac:dyDescent="0.3">
      <c r="B40" s="15" t="s">
        <v>15</v>
      </c>
      <c r="C40" s="12" t="s">
        <v>14</v>
      </c>
      <c r="D40" s="12" t="s">
        <v>13</v>
      </c>
      <c r="E40" s="14">
        <v>0.69444444444444453</v>
      </c>
      <c r="F40" s="13"/>
      <c r="G40" s="13">
        <v>20</v>
      </c>
      <c r="H40" s="29"/>
      <c r="I40" s="30"/>
    </row>
    <row r="41" spans="2:9" x14ac:dyDescent="0.3">
      <c r="B41" s="8" t="s">
        <v>16</v>
      </c>
      <c r="C41" s="9"/>
      <c r="D41" s="9"/>
      <c r="E41" s="10"/>
      <c r="F41" s="10"/>
      <c r="G41" s="10"/>
      <c r="H41" s="10"/>
      <c r="I41" s="17">
        <f>SUM(I37:I40)</f>
        <v>0</v>
      </c>
    </row>
    <row r="42" spans="2:9" ht="28.8" x14ac:dyDescent="0.3">
      <c r="B42" s="11" t="s">
        <v>17</v>
      </c>
      <c r="C42" s="12" t="s">
        <v>13</v>
      </c>
      <c r="D42" s="12" t="s">
        <v>14</v>
      </c>
      <c r="E42" s="13"/>
      <c r="F42" s="14">
        <v>0.30555555555555552</v>
      </c>
      <c r="G42" s="13">
        <v>24</v>
      </c>
      <c r="H42" s="29"/>
      <c r="I42" s="30"/>
    </row>
    <row r="43" spans="2:9" ht="28.8" x14ac:dyDescent="0.3">
      <c r="B43" s="15"/>
      <c r="C43" s="12" t="s">
        <v>13</v>
      </c>
      <c r="D43" s="12" t="s">
        <v>14</v>
      </c>
      <c r="E43" s="13"/>
      <c r="F43" s="14">
        <v>0.47916666666666669</v>
      </c>
      <c r="G43" s="13">
        <v>4</v>
      </c>
      <c r="H43" s="29"/>
      <c r="I43" s="30"/>
    </row>
    <row r="44" spans="2:9" ht="28.8" x14ac:dyDescent="0.3">
      <c r="B44" s="15"/>
      <c r="C44" s="12" t="s">
        <v>14</v>
      </c>
      <c r="D44" s="12" t="s">
        <v>13</v>
      </c>
      <c r="E44" s="14">
        <v>0.49652777777777779</v>
      </c>
      <c r="F44" s="13"/>
      <c r="G44" s="13">
        <v>7</v>
      </c>
      <c r="H44" s="29"/>
      <c r="I44" s="30"/>
    </row>
    <row r="45" spans="2:9" ht="28.8" x14ac:dyDescent="0.3">
      <c r="B45" s="11"/>
      <c r="C45" s="12" t="s">
        <v>14</v>
      </c>
      <c r="D45" s="12" t="s">
        <v>13</v>
      </c>
      <c r="E45" s="14">
        <v>0.69444444444444453</v>
      </c>
      <c r="F45" s="13"/>
      <c r="G45" s="13">
        <v>22</v>
      </c>
      <c r="H45" s="29"/>
      <c r="I45" s="30"/>
    </row>
    <row r="46" spans="2:9" x14ac:dyDescent="0.3">
      <c r="B46" s="8" t="s">
        <v>16</v>
      </c>
      <c r="C46" s="9"/>
      <c r="D46" s="9"/>
      <c r="E46" s="10"/>
      <c r="F46" s="10"/>
      <c r="G46" s="10"/>
      <c r="H46" s="10"/>
      <c r="I46" s="17">
        <f>SUM(I42:I45)</f>
        <v>0</v>
      </c>
    </row>
    <row r="47" spans="2:9" ht="28.8" x14ac:dyDescent="0.3">
      <c r="B47" s="11" t="s">
        <v>18</v>
      </c>
      <c r="C47" s="12" t="s">
        <v>13</v>
      </c>
      <c r="D47" s="12" t="s">
        <v>14</v>
      </c>
      <c r="E47" s="13"/>
      <c r="F47" s="14">
        <v>0.30555555555555552</v>
      </c>
      <c r="G47" s="13">
        <v>21</v>
      </c>
      <c r="H47" s="29"/>
      <c r="I47" s="30"/>
    </row>
    <row r="48" spans="2:9" ht="28.8" x14ac:dyDescent="0.3">
      <c r="B48" s="16"/>
      <c r="C48" s="12" t="s">
        <v>13</v>
      </c>
      <c r="D48" s="12" t="s">
        <v>14</v>
      </c>
      <c r="E48" s="13"/>
      <c r="F48" s="14">
        <v>0.47916666666666669</v>
      </c>
      <c r="G48" s="13">
        <v>4</v>
      </c>
      <c r="H48" s="29"/>
      <c r="I48" s="30"/>
    </row>
    <row r="49" spans="2:9" ht="28.8" x14ac:dyDescent="0.3">
      <c r="B49" s="15"/>
      <c r="C49" s="12" t="s">
        <v>14</v>
      </c>
      <c r="D49" s="12" t="s">
        <v>13</v>
      </c>
      <c r="E49" s="14">
        <v>0.50347222222222221</v>
      </c>
      <c r="F49" s="13"/>
      <c r="G49" s="13">
        <v>8</v>
      </c>
      <c r="H49" s="29"/>
      <c r="I49" s="30"/>
    </row>
    <row r="50" spans="2:9" ht="28.8" x14ac:dyDescent="0.3">
      <c r="B50" s="15"/>
      <c r="C50" s="12" t="s">
        <v>14</v>
      </c>
      <c r="D50" s="12" t="s">
        <v>13</v>
      </c>
      <c r="E50" s="14">
        <v>0.69444444444444453</v>
      </c>
      <c r="F50" s="13"/>
      <c r="G50" s="13">
        <v>18</v>
      </c>
      <c r="H50" s="29"/>
      <c r="I50" s="30"/>
    </row>
    <row r="51" spans="2:9" x14ac:dyDescent="0.3">
      <c r="B51" s="8" t="s">
        <v>16</v>
      </c>
      <c r="C51" s="9"/>
      <c r="D51" s="9"/>
      <c r="E51" s="10"/>
      <c r="F51" s="10"/>
      <c r="G51" s="10"/>
      <c r="H51" s="10"/>
      <c r="I51" s="17">
        <f>SUM(I47:I50)</f>
        <v>0</v>
      </c>
    </row>
    <row r="52" spans="2:9" ht="28.8" x14ac:dyDescent="0.3">
      <c r="B52" s="11" t="s">
        <v>25</v>
      </c>
      <c r="C52" s="12" t="s">
        <v>13</v>
      </c>
      <c r="D52" s="12" t="s">
        <v>14</v>
      </c>
      <c r="E52" s="13"/>
      <c r="F52" s="14">
        <v>0.30555555555555552</v>
      </c>
      <c r="G52" s="13">
        <v>21</v>
      </c>
      <c r="H52" s="29"/>
      <c r="I52" s="30"/>
    </row>
    <row r="53" spans="2:9" ht="28.8" x14ac:dyDescent="0.3">
      <c r="B53" s="11"/>
      <c r="C53" s="12" t="s">
        <v>13</v>
      </c>
      <c r="D53" s="12" t="s">
        <v>14</v>
      </c>
      <c r="E53" s="13"/>
      <c r="F53" s="14">
        <v>0.47916666666666669</v>
      </c>
      <c r="G53" s="13">
        <v>1</v>
      </c>
      <c r="H53" s="29"/>
      <c r="I53" s="30"/>
    </row>
    <row r="54" spans="2:9" ht="28.8" x14ac:dyDescent="0.3">
      <c r="B54" s="15"/>
      <c r="C54" s="12" t="s">
        <v>14</v>
      </c>
      <c r="D54" s="12" t="s">
        <v>13</v>
      </c>
      <c r="E54" s="14">
        <v>0.50347222222222221</v>
      </c>
      <c r="F54" s="13"/>
      <c r="G54" s="13">
        <v>7</v>
      </c>
      <c r="H54" s="29"/>
      <c r="I54" s="30"/>
    </row>
    <row r="55" spans="2:9" ht="28.8" x14ac:dyDescent="0.3">
      <c r="B55" s="15"/>
      <c r="C55" s="12" t="s">
        <v>14</v>
      </c>
      <c r="D55" s="12" t="s">
        <v>13</v>
      </c>
      <c r="E55" s="14">
        <v>0.69444444444444453</v>
      </c>
      <c r="F55" s="13"/>
      <c r="G55" s="13">
        <v>17</v>
      </c>
      <c r="H55" s="29"/>
      <c r="I55" s="30"/>
    </row>
    <row r="56" spans="2:9" x14ac:dyDescent="0.3">
      <c r="B56" s="8" t="s">
        <v>16</v>
      </c>
      <c r="C56" s="9"/>
      <c r="D56" s="9"/>
      <c r="E56" s="10"/>
      <c r="F56" s="10"/>
      <c r="G56" s="10"/>
      <c r="H56" s="10"/>
      <c r="I56" s="17">
        <f>SUM(I52:I55)</f>
        <v>0</v>
      </c>
    </row>
    <row r="57" spans="2:9" ht="28.8" x14ac:dyDescent="0.3">
      <c r="B57" s="11" t="s">
        <v>19</v>
      </c>
      <c r="C57" s="12" t="s">
        <v>13</v>
      </c>
      <c r="D57" s="12" t="s">
        <v>14</v>
      </c>
      <c r="E57" s="13"/>
      <c r="F57" s="14">
        <v>0.30555555555555552</v>
      </c>
      <c r="G57" s="13">
        <v>15</v>
      </c>
      <c r="H57" s="29"/>
      <c r="I57" s="30"/>
    </row>
    <row r="58" spans="2:9" ht="28.8" x14ac:dyDescent="0.3">
      <c r="B58" s="15"/>
      <c r="C58" s="12" t="s">
        <v>14</v>
      </c>
      <c r="D58" s="12" t="s">
        <v>13</v>
      </c>
      <c r="E58" s="14">
        <v>0.50347222222222221</v>
      </c>
      <c r="F58" s="13"/>
      <c r="G58" s="13">
        <v>15</v>
      </c>
      <c r="H58" s="29"/>
      <c r="I58" s="30"/>
    </row>
    <row r="59" spans="2:9" x14ac:dyDescent="0.3">
      <c r="B59" s="8" t="s">
        <v>16</v>
      </c>
      <c r="C59" s="9"/>
      <c r="D59" s="9"/>
      <c r="E59" s="10"/>
      <c r="F59" s="10"/>
      <c r="G59" s="10"/>
      <c r="H59" s="10"/>
      <c r="I59" s="17">
        <f>SUM(I57:I58)</f>
        <v>0</v>
      </c>
    </row>
    <row r="60" spans="2:9" x14ac:dyDescent="0.3">
      <c r="B60" s="15" t="s">
        <v>22</v>
      </c>
      <c r="C60" s="12"/>
      <c r="D60" s="12"/>
      <c r="E60" s="14"/>
      <c r="F60" s="13"/>
      <c r="G60" s="13"/>
      <c r="H60" s="13"/>
      <c r="I60" s="18">
        <f>SUM(I41,I46,I51,I56,I59)*24</f>
        <v>0</v>
      </c>
    </row>
    <row r="62" spans="2:9" x14ac:dyDescent="0.3">
      <c r="B62" s="25" t="s">
        <v>23</v>
      </c>
      <c r="C62" s="25"/>
      <c r="D62" s="25"/>
      <c r="E62" s="25"/>
      <c r="F62" s="25"/>
      <c r="G62" s="25"/>
      <c r="H62" s="25"/>
      <c r="I62" s="26">
        <f>I33+I60</f>
        <v>0</v>
      </c>
    </row>
    <row r="64" spans="2:9" x14ac:dyDescent="0.3">
      <c r="B64" s="27" t="s">
        <v>26</v>
      </c>
      <c r="C64" s="28"/>
    </row>
    <row r="65" spans="2:3" x14ac:dyDescent="0.3">
      <c r="B65" s="27" t="s">
        <v>27</v>
      </c>
      <c r="C65" s="28"/>
    </row>
    <row r="66" spans="2:3" x14ac:dyDescent="0.3">
      <c r="B66" s="27" t="s">
        <v>28</v>
      </c>
      <c r="C66" s="28"/>
    </row>
    <row r="67" spans="2:3" x14ac:dyDescent="0.3">
      <c r="B67" s="27" t="s">
        <v>29</v>
      </c>
      <c r="C67" s="28"/>
    </row>
    <row r="68" spans="2:3" ht="56.4" customHeight="1" x14ac:dyDescent="0.3">
      <c r="B68" s="27" t="s">
        <v>30</v>
      </c>
      <c r="C68" s="28"/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02bfd001-7323-4924-876e-2b1a70493c58" xsi:nil="true"/>
    <TaxCatchAll xmlns="cbeb60cb-f994-4822-b865-f77c6b1b75e2" xsi:nil="true"/>
    <lcf76f155ced4ddcb4097134ff3c332f xmlns="02bfd001-7323-4924-876e-2b1a70493c5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3D226F816A09489A03239D367323B5" ma:contentTypeVersion="15" ma:contentTypeDescription="Een nieuw document maken." ma:contentTypeScope="" ma:versionID="0338a65de02538d2e7b86b0fd81a5903">
  <xsd:schema xmlns:xsd="http://www.w3.org/2001/XMLSchema" xmlns:xs="http://www.w3.org/2001/XMLSchema" xmlns:p="http://schemas.microsoft.com/office/2006/metadata/properties" xmlns:ns2="02bfd001-7323-4924-876e-2b1a70493c58" xmlns:ns3="cbeb60cb-f994-4822-b865-f77c6b1b75e2" targetNamespace="http://schemas.microsoft.com/office/2006/metadata/properties" ma:root="true" ma:fieldsID="96457aea34a43bb1e5325d99608d1abc" ns2:_="" ns3:_="">
    <xsd:import namespace="02bfd001-7323-4924-876e-2b1a70493c58"/>
    <xsd:import namespace="cbeb60cb-f994-4822-b865-f77c6b1b75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Title0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fd001-7323-4924-876e-2b1a70493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tle0" ma:index="12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88a8439-910f-4c6d-a79c-be712d4a0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b60cb-f994-4822-b865-f77c6b1b75e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5d02f4d-eca3-4ec4-ac31-5d2c177ca79f}" ma:internalName="TaxCatchAll" ma:showField="CatchAllData" ma:web="cbeb60cb-f994-4822-b865-f77c6b1b7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EF7870-73B0-4067-B71F-D8F2D902FAFC}">
  <ds:schemaRefs>
    <ds:schemaRef ds:uri="http://schemas.openxmlformats.org/package/2006/metadata/core-properties"/>
    <ds:schemaRef ds:uri="cbeb60cb-f994-4822-b865-f77c6b1b75e2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02bfd001-7323-4924-876e-2b1a70493c5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9CA619-831B-4E18-A526-F8E3DF3C7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fd001-7323-4924-876e-2b1a70493c58"/>
    <ds:schemaRef ds:uri="cbeb60cb-f994-4822-b865-f77c6b1b75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E5795D-4595-4B8B-B1E0-33C8B07FE1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Huitink, Gijs</dc:creator>
  <cp:keywords/>
  <dc:description/>
  <cp:lastModifiedBy>Dijkstra, Roel</cp:lastModifiedBy>
  <cp:revision/>
  <dcterms:created xsi:type="dcterms:W3CDTF">2022-02-14T13:52:53Z</dcterms:created>
  <dcterms:modified xsi:type="dcterms:W3CDTF">2026-10-19T17:07:05Z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0x0101000E3D226F816A09489A03239D367323B5</vt:lpwstr>
  </property>
  <property fmtid="{D5CDD505-2E9C-101B-9397-08002B2CF9AE}" pid="3" name="MediaServiceImageTags">
    <vt:lpwstr/>
  </property>
</Properties>
</file>