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K:\Datagroepen\Inkoop\AANBESTEDINGEN\2026\Z26 955796 GRC-Tool\2. Offerteaanvraag\"/>
    </mc:Choice>
  </mc:AlternateContent>
  <xr:revisionPtr revIDLastSave="0" documentId="13_ncr:1_{715E5BCE-AEBA-471D-8AD2-CFF870820870}" xr6:coauthVersionLast="47" xr6:coauthVersionMax="47" xr10:uidLastSave="{00000000-0000-0000-0000-000000000000}"/>
  <bookViews>
    <workbookView xWindow="-120" yWindow="-120" windowWidth="38640" windowHeight="21240" xr2:uid="{B1B69001-3B4A-4A4A-82B8-C760F79FABBA}"/>
  </bookViews>
  <sheets>
    <sheet name="Casus SG"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4" l="1"/>
  <c r="D32" i="4"/>
  <c r="E25" i="4"/>
  <c r="D25" i="4"/>
  <c r="E15" i="4"/>
  <c r="D15" i="4"/>
  <c r="E7" i="4"/>
  <c r="E36" i="4" s="1"/>
  <c r="D7" i="4"/>
  <c r="D36" i="4" s="1"/>
  <c r="F31" i="4"/>
  <c r="F30" i="4"/>
  <c r="F29" i="4"/>
  <c r="F32" i="4" s="1"/>
  <c r="F24" i="4"/>
  <c r="F23" i="4"/>
  <c r="F22" i="4"/>
  <c r="F21" i="4"/>
  <c r="F20" i="4"/>
  <c r="F19" i="4"/>
  <c r="F25" i="4" s="1"/>
  <c r="F14" i="4"/>
  <c r="F13" i="4"/>
  <c r="F12" i="4"/>
  <c r="F11" i="4"/>
  <c r="F15" i="4" s="1"/>
  <c r="F6" i="4"/>
  <c r="F5" i="4"/>
  <c r="F7" i="4" l="1"/>
  <c r="F36" i="4" s="1"/>
</calcChain>
</file>

<file path=xl/sharedStrings.xml><?xml version="1.0" encoding="utf-8"?>
<sst xmlns="http://schemas.openxmlformats.org/spreadsheetml/2006/main" count="69" uniqueCount="44">
  <si>
    <t>Casus GRC-Tool Gemeente Sittard-Geleen</t>
  </si>
  <si>
    <r>
      <t>Maximum tijdsduur van deze demonstratie:</t>
    </r>
    <r>
      <rPr>
        <sz val="11"/>
        <rFont val="Calibri"/>
        <family val="2"/>
        <scheme val="minor"/>
      </rPr>
      <t xml:space="preserve"> </t>
    </r>
    <r>
      <rPr>
        <b/>
        <sz val="11"/>
        <rFont val="Calibri"/>
        <family val="2"/>
        <scheme val="minor"/>
      </rPr>
      <t>45 minuten</t>
    </r>
    <r>
      <rPr>
        <sz val="11"/>
        <color theme="1"/>
        <rFont val="Calibri"/>
        <family val="2"/>
        <scheme val="minor"/>
      </rPr>
      <t xml:space="preserve">
De inschrijver toont aan de hand van één doorlopende praktijkcasus hoe de GRC-applicatie ondersteuning biedt bij het integraal inrichten en uitvoeren van governance, risk en compliance. De casus betreft het volledige proces van werving, selectie en indienstreding binnen HR. Hierbij worden governance, risicomanagement, compliance, normenkaderbeheer, beheersmaatregelen, auditing en rapportage vanuit één samenhangend onderwerp inzichtelijk gemaakt.
De inschrijver wordt verzocht de onderstaande casus als uitgangspunt te hanteren en de functionaliteiten zoveel mogelijk in samenhang te demonstreren. Het doel van de demonstratie is niet uitsluitend het tonen van afzonderlijke functionaliteiten, maar inzichtelijk maken hoe de GRC-applicatie de volledige cyclus van signaleren, beoordelen, beheersen, uitvoeren, opvolgen, monitoren en rapporteren ondersteunt.</t>
    </r>
  </si>
  <si>
    <t>Normenkaders en ontwikkeling wetgeving</t>
  </si>
  <si>
    <t>Stap</t>
  </si>
  <si>
    <t>Onderdeel</t>
  </si>
  <si>
    <t>Toelichting</t>
  </si>
  <si>
    <t>Maximale score</t>
  </si>
  <si>
    <t>Beoordeling 0 - 5</t>
  </si>
  <si>
    <t>Gewogen punten</t>
  </si>
  <si>
    <t>Inzicht in normenkaders</t>
  </si>
  <si>
    <t>Demonstreer op welke manier gebruikers binnen de GRC-software toegang krijgen tot de beschikbare set van relevante (wettelijke) normenkaders.</t>
  </si>
  <si>
    <t>Signalering van wijzigingen in wet- en regelgeving</t>
  </si>
  <si>
    <t>Toon hoe de opdrachtgever wordt geïnformeerd over wijzigingen of updates in wet- en regelgeving en hoe deze wijzigingen, na goedkeuring door de opdrachtgever, worden doorvertaald naar de normenkaders binnen de GRC-software.</t>
  </si>
  <si>
    <t>Scores</t>
  </si>
  <si>
    <t>Risico's &amp; Beheersmaatregelen</t>
  </si>
  <si>
    <t>Beschikbare risico’s en beheersmaatregelen</t>
  </si>
  <si>
    <t>Toon welke standaardset van risico’s en (bijbehorende) beheersmaatregelen binnen de GRC-software beschikbaar is.</t>
  </si>
  <si>
    <t>Koppeling tussen risico’s en beheersmaatregelen</t>
  </si>
  <si>
    <t>Demonstreer hoe binnen de GRC-software de samenhang en relatie tussen risico’s en de beheersmaatregelen inzichtelijk wordt gemaakt.</t>
  </si>
  <si>
    <t>Risico-inzicht op verschillende niveaus</t>
  </si>
  <si>
    <t>Laat zien hoe risico’s zowel op procesniveau als op strategisch, tactisch en operationeel niveau kunnen worden weergegeven en geanalyseerd.</t>
  </si>
  <si>
    <t>Toevoegen en aanpassen van risico’s en maatregelen</t>
  </si>
  <si>
    <t>Demonstreer hoe gebruikers zelf een nieuwe set van risico’s en beheersmaatregelen kunnen toevoegen, wijzigen en beheren binnen de GRC-software.</t>
  </si>
  <si>
    <t>Taken &amp; Verantwoordelijkheden</t>
  </si>
  <si>
    <t>Werkvoorraad bij inloggen</t>
  </si>
  <si>
    <t>Laat zien hoe de actuele werkvoorraad met openstaande werkzaamheden voor een medewerker zichtbaar wordt zodra deze inlogt in de GRC-software.</t>
  </si>
  <si>
    <t>Toewijzing van taken in relatie tot het drielijnenmodel.</t>
  </si>
  <si>
    <t>Toon hoe beheersmaatregelen en afgeronde dossiers kunnen worden toegewezen aan medewerkers binnen de eerste, tweede of derde lijn, maar ook aan gebruikers die geen autorisatie hebben om zelfstandig in de GRC-software te werken.</t>
  </si>
  <si>
    <t>Notificatie en afronding van taken</t>
  </si>
  <si>
    <t>Laat zien op welke wijze een medewerker wordt geïnformeerd over een nieuwe taak en hoe deze taak vervolgens binnen de GRC-software kan worden uitgevoerd en afgesloten.</t>
  </si>
  <si>
    <t>Terugkoppeling over afgeronde werkzaamheden</t>
  </si>
  <si>
    <t>Demonstreer hoe een medewerker die verantwoordelijk is voor het monitoren van de voortgang automatisch een melding ontvangt zodra een toegewezen taak is afgerond.</t>
  </si>
  <si>
    <t>Opvolging en afhandeling van bevindingen</t>
  </si>
  <si>
    <t>Toon aan hoe de oplossing de opvolging van bevindingen, het verifiëren van verbetermaatregelen en het gecontroleerd en aantoonbaar afsluiten van bevindingen ondersteunt.</t>
  </si>
  <si>
    <t>Dynamische en conditionele vragenlijsten</t>
  </si>
  <si>
    <t>Toon hoe gebruikers zelf slimme vragenlijsten kunnen samenstellen waarbij vervolgvragen afhankelijk zijn van eerdere antwoorden. Bijvoorbeeld: bij een antwoord ‘Ja’ worden aanvullende vragen getoond, terwijl bij ‘Nee’ automatisch wordt doorgegaan naar de volgende relevante vraag.</t>
  </si>
  <si>
    <t>Rapportage &amp; Monitoring</t>
  </si>
  <si>
    <t>Zelf rapportages en dashboards samenstellen</t>
  </si>
  <si>
    <t>Toon hoe medewerkers zelfstandig rapportages en dashboards kunnen opstellen, aanpassen en beschikbaar stellen aan eindgebruikers, inclusief overzichtelijke en visueel aantrekkelijke grafieken zoals risicokaarten, stijgers en dalers en spreidingsweergaven.</t>
  </si>
  <si>
    <t>Drilldown en weergave op meerdere niveaus</t>
  </si>
  <si>
    <t>Laat zien hoe rapportages en dashboards op verschillende hiërarchische niveaus kunnen worden gepresenteerd en hoe gebruikers via drilldown kunnen doorklikken naar onderliggende details.</t>
  </si>
  <si>
    <t>Historische, verschil- en trendanalyses</t>
  </si>
  <si>
    <t>Demonstreer welke rapportagemogelijkheden standaard beschikbaar zijn, waaronder historische rapportages, verschilanalyses en trendrapportages, waarbij bijvoorbeeld een nulmeting kan worden vergeleken met de actuele situatie.</t>
  </si>
  <si>
    <t>Totaalscores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</si>
</sst>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b/>
      <sz val="11"/>
      <name val="Calibri"/>
      <family val="2"/>
      <scheme val="minor"/>
    </font>
    <font>
      <sz val="11"/>
      <color theme="1"/>
      <name val="Calibri"/>
      <family val="2"/>
      <scheme val="minor"/>
    </font>
    <font>
      <b/>
      <sz val="18"/>
      <color theme="1"/>
      <name val="Calibri"/>
      <family val="2"/>
      <scheme val="minor"/>
    </font>
  </fonts>
  <fills count="1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FF8585"/>
        <bgColor indexed="64"/>
      </patternFill>
    </fill>
    <fill>
      <patternFill patternType="solid">
        <fgColor rgb="FFFFD5D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9" fontId="5" fillId="0" borderId="0" applyFont="0" applyFill="0" applyBorder="0" applyAlignment="0" applyProtection="0"/>
  </cellStyleXfs>
  <cellXfs count="49">
    <xf numFmtId="0" fontId="0" fillId="0" borderId="0" xfId="0"/>
    <xf numFmtId="0" fontId="0" fillId="0" borderId="1" xfId="0" applyBorder="1" applyAlignment="1">
      <alignment horizontal="center" vertical="center"/>
    </xf>
    <xf numFmtId="0" fontId="0" fillId="0" borderId="0" xfId="0" applyAlignment="1">
      <alignment horizontal="left"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xf>
    <xf numFmtId="0" fontId="1" fillId="0" borderId="0" xfId="0" applyFont="1"/>
    <xf numFmtId="164" fontId="0" fillId="0" borderId="0" xfId="0" applyNumberFormat="1"/>
    <xf numFmtId="0" fontId="0" fillId="0" borderId="0" xfId="1" applyNumberFormat="1" applyFont="1"/>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4" borderId="5" xfId="0" applyFont="1" applyFill="1" applyBorder="1" applyAlignment="1">
      <alignment horizontal="center" vertical="center"/>
    </xf>
    <xf numFmtId="0" fontId="1" fillId="4" borderId="5" xfId="0" applyFont="1" applyFill="1" applyBorder="1" applyAlignment="1">
      <alignment horizontal="center" vertical="center" wrapText="1"/>
    </xf>
    <xf numFmtId="0" fontId="1" fillId="5" borderId="5" xfId="0" applyFont="1" applyFill="1" applyBorder="1" applyAlignment="1">
      <alignment horizontal="center" vertical="center"/>
    </xf>
    <xf numFmtId="0" fontId="1" fillId="5" borderId="5" xfId="0" applyFont="1" applyFill="1" applyBorder="1" applyAlignment="1">
      <alignment horizontal="center" vertical="center" wrapText="1"/>
    </xf>
    <xf numFmtId="0" fontId="1" fillId="6" borderId="5" xfId="0" applyFont="1" applyFill="1" applyBorder="1" applyAlignment="1">
      <alignment horizontal="center" vertical="center"/>
    </xf>
    <xf numFmtId="0" fontId="1" fillId="6" borderId="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6" xfId="0" applyBorder="1" applyAlignment="1">
      <alignment horizontal="center" vertical="center"/>
    </xf>
    <xf numFmtId="0" fontId="0" fillId="0" borderId="6" xfId="0" applyBorder="1" applyAlignment="1">
      <alignment horizontal="left" vertical="center" wrapText="1"/>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13" borderId="5"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6" borderId="1" xfId="0" applyFont="1" applyFill="1" applyBorder="1" applyAlignment="1">
      <alignment horizontal="center" vertical="center"/>
    </xf>
    <xf numFmtId="0" fontId="2" fillId="10" borderId="1" xfId="0" applyFont="1" applyFill="1" applyBorder="1" applyAlignment="1">
      <alignment horizontal="center" vertical="center"/>
    </xf>
    <xf numFmtId="0" fontId="2" fillId="11" borderId="1"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3"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12" borderId="1" xfId="0" applyFont="1" applyFill="1" applyBorder="1" applyAlignment="1">
      <alignment horizontal="center" vertical="center"/>
    </xf>
    <xf numFmtId="0" fontId="1" fillId="13" borderId="2" xfId="0" applyFont="1" applyFill="1" applyBorder="1" applyAlignment="1">
      <alignment horizontal="center" vertical="center"/>
    </xf>
    <xf numFmtId="0" fontId="1" fillId="13" borderId="3" xfId="0" applyFont="1" applyFill="1" applyBorder="1" applyAlignment="1">
      <alignment horizontal="center" vertical="center"/>
    </xf>
    <xf numFmtId="0" fontId="1" fillId="13" borderId="4" xfId="0" applyFont="1" applyFill="1" applyBorder="1" applyAlignment="1">
      <alignment horizontal="center" vertical="center"/>
    </xf>
    <xf numFmtId="0" fontId="1" fillId="6" borderId="2" xfId="0" applyFont="1" applyFill="1" applyBorder="1" applyAlignment="1">
      <alignment horizontal="center" vertical="center"/>
    </xf>
    <xf numFmtId="0" fontId="1" fillId="6" borderId="3"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2" fillId="7" borderId="2" xfId="0" applyFont="1" applyFill="1" applyBorder="1" applyAlignment="1">
      <alignment horizontal="center" vertical="center"/>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0" fillId="2" borderId="1" xfId="0" applyFill="1" applyBorder="1" applyAlignment="1">
      <alignment horizontal="center" vertical="center" wrapText="1"/>
    </xf>
    <xf numFmtId="0" fontId="6" fillId="8" borderId="1" xfId="0" applyFont="1" applyFill="1" applyBorder="1" applyAlignment="1">
      <alignment horizontal="center" vertical="center"/>
    </xf>
    <xf numFmtId="0" fontId="2" fillId="9" borderId="1" xfId="0" applyFont="1" applyFill="1" applyBorder="1" applyAlignment="1">
      <alignment horizontal="center" vertical="center"/>
    </xf>
  </cellXfs>
  <cellStyles count="2">
    <cellStyle name="Procent" xfId="1" builtinId="5"/>
    <cellStyle name="Standaard" xfId="0" builtinId="0"/>
  </cellStyles>
  <dxfs count="0"/>
  <tableStyles count="0" defaultTableStyle="TableStyleMedium2" defaultPivotStyle="PivotStyleLight16"/>
  <colors>
    <mruColors>
      <color rgb="FFFFD5D5"/>
      <color rgb="FFFF8585"/>
      <color rgb="FFFF6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91889</xdr:colOff>
      <xdr:row>1</xdr:row>
      <xdr:rowOff>53788</xdr:rowOff>
    </xdr:from>
    <xdr:to>
      <xdr:col>15</xdr:col>
      <xdr:colOff>457201</xdr:colOff>
      <xdr:row>5</xdr:row>
      <xdr:rowOff>179295</xdr:rowOff>
    </xdr:to>
    <xdr:sp macro="" textlink="">
      <xdr:nvSpPr>
        <xdr:cNvPr id="85" name="Tekstvak 1">
          <a:extLst>
            <a:ext uri="{FF2B5EF4-FFF2-40B4-BE49-F238E27FC236}">
              <a16:creationId xmlns:a16="http://schemas.microsoft.com/office/drawing/2014/main" id="{1853D4E7-D8A3-9075-4BE1-A3BE9764F55E}"/>
            </a:ext>
          </a:extLst>
        </xdr:cNvPr>
        <xdr:cNvSpPr txBox="1"/>
      </xdr:nvSpPr>
      <xdr:spPr>
        <a:xfrm>
          <a:off x="10446124" y="535641"/>
          <a:ext cx="6808695" cy="3700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Scores:</a:t>
          </a:r>
          <a:endParaRPr lang="nl-NL" sz="1100" b="1" baseline="0"/>
        </a:p>
        <a:p>
          <a:endParaRPr lang="nl-NL" sz="1100" baseline="0"/>
        </a:p>
        <a:p>
          <a:r>
            <a:rPr lang="nl-NL" sz="1100" baseline="0"/>
            <a:t>0 punten - </a:t>
          </a:r>
          <a:r>
            <a:rPr lang="nl-NL" sz="1100" b="1" baseline="0"/>
            <a:t>Niet aangetoond: </a:t>
          </a:r>
          <a:r>
            <a:rPr lang="nl-NL" sz="1100" baseline="0"/>
            <a:t>De gevraagde functionaliteit ontbreekt volledig, is niet beschikbaar of wordt niet aangetoond </a:t>
          </a:r>
        </a:p>
        <a:p>
          <a:endParaRPr lang="nl-NL" sz="1100" baseline="0"/>
        </a:p>
        <a:p>
          <a:r>
            <a:rPr lang="nl-NL" sz="1100" baseline="0"/>
            <a:t>1 punt - </a:t>
          </a:r>
          <a:r>
            <a:rPr lang="nl-NL" sz="1100" b="1" baseline="0"/>
            <a:t>Onvoldoende: </a:t>
          </a:r>
          <a:r>
            <a:rPr lang="nl-NL" sz="1100" b="0" baseline="0"/>
            <a:t>De functionaliteit is slechts beperkt beschikbaar of wordt onvoldoende aangetoond. Belangrijke onderdelen ontbreken of sluiten onvoldoende aan op de gevraagde functionaliteit. </a:t>
          </a:r>
        </a:p>
        <a:p>
          <a:endParaRPr lang="nl-NL" sz="1100" b="0" baseline="0"/>
        </a:p>
        <a:p>
          <a:r>
            <a:rPr lang="nl-NL" sz="1100" b="0" baseline="0"/>
            <a:t>2 punten -  </a:t>
          </a:r>
          <a:r>
            <a:rPr lang="nl-NL" sz="1100" b="1" baseline="0"/>
            <a:t>Matig: </a:t>
          </a:r>
          <a:r>
            <a:rPr lang="nl-NL" sz="1100" b="0" baseline="0"/>
            <a:t>De functionaliteit is gedeeltelijk beschikbaar en wordt beperkt aangetoond. Er zijn meerdere beperkingen of ontbrekende onderdelen die de toepasbaarheid verminderen.</a:t>
          </a:r>
        </a:p>
        <a:p>
          <a:endParaRPr lang="nl-NL" sz="1100" b="0" baseline="0"/>
        </a:p>
        <a:p>
          <a:r>
            <a:rPr lang="nl-NL" sz="1100" b="0" baseline="0"/>
            <a:t>3 punten - </a:t>
          </a:r>
          <a:r>
            <a:rPr lang="nl-NL" sz="1100" b="1" baseline="0"/>
            <a:t>Voldoende: </a:t>
          </a:r>
          <a:r>
            <a:rPr lang="nl-NL" sz="1100" b="0" baseline="0"/>
            <a:t>De gevraagde functionaliteit is beschikbaar en wordt aantoonbaar werkend gedemonstreerd. De functionaliteit voldoet in voldoende mate aan de gestelde eisen.</a:t>
          </a:r>
        </a:p>
        <a:p>
          <a:endParaRPr lang="nl-NL" sz="1100" b="0" baseline="0"/>
        </a:p>
        <a:p>
          <a:r>
            <a:rPr lang="nl-NL" sz="1100" b="0" baseline="0"/>
            <a:t>4 punten - </a:t>
          </a:r>
          <a:r>
            <a:rPr lang="nl-NL" sz="1100" b="1" baseline="0"/>
            <a:t>Goed: </a:t>
          </a:r>
          <a:r>
            <a:rPr lang="nl-NL" sz="1100" b="0" baseline="0"/>
            <a:t>De functionaliteit is volledig beschikbaar en wordt overtuigend en gebruiksvriendelijk gedemonstreerd. De oplossing biedt daarnaast relevante functionaliteiten of mogelijkheden die de toepassing voor de opdrachtgever verbeteren.</a:t>
          </a:r>
        </a:p>
        <a:p>
          <a:endParaRPr lang="nl-NL" sz="1100" b="0" baseline="0"/>
        </a:p>
        <a:p>
          <a:r>
            <a:rPr lang="nl-NL" sz="1100" b="0" baseline="0"/>
            <a:t>5 punten - </a:t>
          </a:r>
          <a:r>
            <a:rPr lang="nl-NL" sz="1100" b="1" baseline="0"/>
            <a:t>Uitstekend: </a:t>
          </a:r>
          <a:r>
            <a:rPr lang="nl-NL" sz="1100" b="0" baseline="0"/>
            <a:t>De functionaliteit wordt volledig en gedemonstreerd. De oplossing sluit uitstekend aan op de doelstellingen en werkprocessen van de opdrachtgever en biedt aantoonbare aanvullende meerwaarde.	</a:t>
          </a:r>
        </a:p>
        <a:p>
          <a:endParaRPr lang="nl-NL" sz="1100" baseline="0"/>
        </a:p>
        <a:p>
          <a:endParaRPr lang="nl-NL" sz="1100"/>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6C2A7-C74B-4326-A192-7B643ECF098B}">
  <sheetPr>
    <pageSetUpPr fitToPage="1"/>
  </sheetPr>
  <dimension ref="A1:R36"/>
  <sheetViews>
    <sheetView tabSelected="1" zoomScaleNormal="100" workbookViewId="0">
      <selection activeCell="N8" sqref="N8"/>
    </sheetView>
  </sheetViews>
  <sheetFormatPr defaultRowHeight="15" x14ac:dyDescent="0.25"/>
  <cols>
    <col min="1" max="1" width="5.28515625" customWidth="1"/>
    <col min="2" max="2" width="30.7109375" customWidth="1"/>
    <col min="3" max="3" width="70.42578125" customWidth="1"/>
    <col min="4" max="6" width="16.28515625" customWidth="1"/>
    <col min="7" max="7" width="24" bestFit="1" customWidth="1"/>
    <col min="18" max="18" width="9.42578125" bestFit="1" customWidth="1"/>
  </cols>
  <sheetData>
    <row r="1" spans="1:18" ht="37.9" customHeight="1" x14ac:dyDescent="0.25">
      <c r="A1" s="47" t="s">
        <v>0</v>
      </c>
      <c r="B1" s="47"/>
      <c r="C1" s="47"/>
      <c r="D1" s="47"/>
      <c r="E1" s="47"/>
      <c r="F1" s="47"/>
    </row>
    <row r="2" spans="1:18" ht="160.15" customHeight="1" x14ac:dyDescent="0.25">
      <c r="A2" s="46" t="s">
        <v>1</v>
      </c>
      <c r="B2" s="46"/>
      <c r="C2" s="46"/>
      <c r="D2" s="46"/>
      <c r="E2" s="46"/>
      <c r="F2" s="46"/>
    </row>
    <row r="3" spans="1:18" ht="27.6" customHeight="1" x14ac:dyDescent="0.25">
      <c r="A3" s="43" t="s">
        <v>2</v>
      </c>
      <c r="B3" s="44"/>
      <c r="C3" s="44"/>
      <c r="D3" s="44"/>
      <c r="E3" s="44"/>
      <c r="F3" s="45"/>
    </row>
    <row r="4" spans="1:18" ht="15" customHeight="1" x14ac:dyDescent="0.25">
      <c r="A4" s="9" t="s">
        <v>3</v>
      </c>
      <c r="B4" s="9" t="s">
        <v>4</v>
      </c>
      <c r="C4" s="9" t="s">
        <v>5</v>
      </c>
      <c r="D4" s="10" t="s">
        <v>6</v>
      </c>
      <c r="E4" s="10" t="s">
        <v>7</v>
      </c>
      <c r="F4" s="10" t="s">
        <v>8</v>
      </c>
      <c r="G4" s="6"/>
    </row>
    <row r="5" spans="1:18" ht="79.900000000000006" customHeight="1" x14ac:dyDescent="0.25">
      <c r="A5" s="1">
        <v>1</v>
      </c>
      <c r="B5" s="1" t="s">
        <v>9</v>
      </c>
      <c r="C5" s="3" t="s">
        <v>10</v>
      </c>
      <c r="D5" s="1">
        <v>4</v>
      </c>
      <c r="E5" s="1"/>
      <c r="F5" s="1">
        <f>+E5/5*D5</f>
        <v>0</v>
      </c>
      <c r="Q5" s="8"/>
      <c r="R5" s="7"/>
    </row>
    <row r="6" spans="1:18" ht="79.900000000000006" customHeight="1" x14ac:dyDescent="0.25">
      <c r="A6" s="1">
        <v>2</v>
      </c>
      <c r="B6" s="4" t="s">
        <v>11</v>
      </c>
      <c r="C6" s="3" t="s">
        <v>12</v>
      </c>
      <c r="D6" s="1">
        <v>10</v>
      </c>
      <c r="E6" s="1"/>
      <c r="F6" s="1">
        <f>+E6/5*D6</f>
        <v>0</v>
      </c>
      <c r="Q6" s="8"/>
      <c r="R6" s="7"/>
    </row>
    <row r="7" spans="1:18" ht="15" customHeight="1" x14ac:dyDescent="0.25">
      <c r="A7" s="41" t="s">
        <v>13</v>
      </c>
      <c r="B7" s="42"/>
      <c r="C7" s="42"/>
      <c r="D7" s="9">
        <f>SUM(D5:D6)</f>
        <v>14</v>
      </c>
      <c r="E7" s="9">
        <f t="shared" ref="E7:F7" si="0">SUM(E5:E6)</f>
        <v>0</v>
      </c>
      <c r="F7" s="9">
        <f t="shared" si="0"/>
        <v>0</v>
      </c>
    </row>
    <row r="8" spans="1:18" ht="30" customHeight="1" x14ac:dyDescent="0.25">
      <c r="A8" s="18"/>
      <c r="B8" s="18"/>
      <c r="C8" s="19"/>
      <c r="D8" s="18"/>
      <c r="Q8" s="8"/>
      <c r="R8" s="7"/>
    </row>
    <row r="9" spans="1:18" ht="27.6" customHeight="1" x14ac:dyDescent="0.25">
      <c r="A9" s="48" t="s">
        <v>14</v>
      </c>
      <c r="B9" s="48"/>
      <c r="C9" s="48"/>
      <c r="D9" s="48"/>
      <c r="E9" s="48"/>
      <c r="F9" s="48"/>
      <c r="Q9" s="8"/>
      <c r="R9" s="7"/>
    </row>
    <row r="10" spans="1:18" ht="15" customHeight="1" x14ac:dyDescent="0.25">
      <c r="A10" s="11" t="s">
        <v>3</v>
      </c>
      <c r="B10" s="11" t="s">
        <v>4</v>
      </c>
      <c r="C10" s="11" t="s">
        <v>5</v>
      </c>
      <c r="D10" s="12" t="s">
        <v>6</v>
      </c>
      <c r="E10" s="17" t="s">
        <v>7</v>
      </c>
      <c r="F10" s="17" t="s">
        <v>8</v>
      </c>
      <c r="Q10" s="8"/>
      <c r="R10" s="7"/>
    </row>
    <row r="11" spans="1:18" ht="79.900000000000006" customHeight="1" x14ac:dyDescent="0.25">
      <c r="A11" s="1">
        <v>3</v>
      </c>
      <c r="B11" s="4" t="s">
        <v>15</v>
      </c>
      <c r="C11" s="3" t="s">
        <v>16</v>
      </c>
      <c r="D11" s="1">
        <v>8</v>
      </c>
      <c r="E11" s="1"/>
      <c r="F11" s="1">
        <f t="shared" ref="F11:F14" si="1">+E11/5*D11</f>
        <v>0</v>
      </c>
      <c r="Q11" s="8"/>
      <c r="R11" s="7"/>
    </row>
    <row r="12" spans="1:18" ht="79.900000000000006" customHeight="1" x14ac:dyDescent="0.25">
      <c r="A12" s="1">
        <v>4</v>
      </c>
      <c r="B12" s="4" t="s">
        <v>17</v>
      </c>
      <c r="C12" s="3" t="s">
        <v>18</v>
      </c>
      <c r="D12" s="1">
        <v>10</v>
      </c>
      <c r="E12" s="1"/>
      <c r="F12" s="1">
        <f t="shared" si="1"/>
        <v>0</v>
      </c>
      <c r="Q12" s="8"/>
      <c r="R12" s="7"/>
    </row>
    <row r="13" spans="1:18" ht="79.900000000000006" customHeight="1" x14ac:dyDescent="0.25">
      <c r="A13" s="1">
        <v>5</v>
      </c>
      <c r="B13" s="4" t="s">
        <v>19</v>
      </c>
      <c r="C13" s="3" t="s">
        <v>20</v>
      </c>
      <c r="D13" s="1">
        <v>6</v>
      </c>
      <c r="E13" s="1"/>
      <c r="F13" s="1">
        <f t="shared" si="1"/>
        <v>0</v>
      </c>
      <c r="P13" s="6"/>
      <c r="Q13" s="8"/>
    </row>
    <row r="14" spans="1:18" ht="79.900000000000006" customHeight="1" x14ac:dyDescent="0.25">
      <c r="A14" s="1">
        <v>6</v>
      </c>
      <c r="B14" s="4" t="s">
        <v>21</v>
      </c>
      <c r="C14" s="3" t="s">
        <v>22</v>
      </c>
      <c r="D14" s="1">
        <v>6</v>
      </c>
      <c r="E14" s="1"/>
      <c r="F14" s="1">
        <f t="shared" si="1"/>
        <v>0</v>
      </c>
      <c r="P14" s="6"/>
      <c r="Q14" s="8"/>
    </row>
    <row r="15" spans="1:18" ht="15" customHeight="1" x14ac:dyDescent="0.25">
      <c r="A15" s="31" t="s">
        <v>13</v>
      </c>
      <c r="B15" s="32"/>
      <c r="C15" s="32"/>
      <c r="D15" s="24">
        <f>SUM(D11:D14)</f>
        <v>30</v>
      </c>
      <c r="E15" s="24">
        <f t="shared" ref="E15:F15" si="2">SUM(E11:E14)</f>
        <v>0</v>
      </c>
      <c r="F15" s="24">
        <f t="shared" si="2"/>
        <v>0</v>
      </c>
    </row>
    <row r="16" spans="1:18" ht="30" customHeight="1" x14ac:dyDescent="0.25">
      <c r="A16" s="18"/>
      <c r="B16" s="18"/>
      <c r="C16" s="19"/>
      <c r="D16" s="18"/>
      <c r="Q16" s="8"/>
      <c r="R16" s="7"/>
    </row>
    <row r="17" spans="1:18" ht="27.6" customHeight="1" x14ac:dyDescent="0.25">
      <c r="A17" s="27" t="s">
        <v>23</v>
      </c>
      <c r="B17" s="27"/>
      <c r="C17" s="27"/>
      <c r="D17" s="27"/>
      <c r="E17" s="27"/>
      <c r="F17" s="27"/>
      <c r="Q17" s="8"/>
      <c r="R17" s="7"/>
    </row>
    <row r="18" spans="1:18" ht="15" customHeight="1" x14ac:dyDescent="0.25">
      <c r="A18" s="13" t="s">
        <v>3</v>
      </c>
      <c r="B18" s="13" t="s">
        <v>4</v>
      </c>
      <c r="C18" s="13" t="s">
        <v>5</v>
      </c>
      <c r="D18" s="14" t="s">
        <v>6</v>
      </c>
      <c r="E18" s="20" t="s">
        <v>7</v>
      </c>
      <c r="F18" s="20" t="s">
        <v>8</v>
      </c>
      <c r="Q18" s="8"/>
      <c r="R18" s="7"/>
    </row>
    <row r="19" spans="1:18" ht="79.900000000000006" customHeight="1" x14ac:dyDescent="0.25">
      <c r="A19" s="1">
        <v>7</v>
      </c>
      <c r="B19" s="1" t="s">
        <v>24</v>
      </c>
      <c r="C19" s="3" t="s">
        <v>25</v>
      </c>
      <c r="D19" s="1">
        <v>4</v>
      </c>
      <c r="E19" s="1"/>
      <c r="F19" s="1">
        <f t="shared" ref="F19:F24" si="3">+E19/5*D19</f>
        <v>0</v>
      </c>
    </row>
    <row r="20" spans="1:18" ht="79.900000000000006" customHeight="1" x14ac:dyDescent="0.25">
      <c r="A20" s="1">
        <v>8</v>
      </c>
      <c r="B20" s="4" t="s">
        <v>26</v>
      </c>
      <c r="C20" s="3" t="s">
        <v>27</v>
      </c>
      <c r="D20" s="1">
        <v>10</v>
      </c>
      <c r="E20" s="1"/>
      <c r="F20" s="1">
        <f t="shared" si="3"/>
        <v>0</v>
      </c>
    </row>
    <row r="21" spans="1:18" ht="79.900000000000006" customHeight="1" x14ac:dyDescent="0.25">
      <c r="A21" s="1">
        <v>9</v>
      </c>
      <c r="B21" s="4" t="s">
        <v>28</v>
      </c>
      <c r="C21" s="3" t="s">
        <v>29</v>
      </c>
      <c r="D21" s="1">
        <v>8</v>
      </c>
      <c r="E21" s="1"/>
      <c r="F21" s="1">
        <f t="shared" si="3"/>
        <v>0</v>
      </c>
    </row>
    <row r="22" spans="1:18" ht="79.900000000000006" customHeight="1" x14ac:dyDescent="0.25">
      <c r="A22" s="1">
        <v>10</v>
      </c>
      <c r="B22" s="4" t="s">
        <v>30</v>
      </c>
      <c r="C22" s="3" t="s">
        <v>31</v>
      </c>
      <c r="D22" s="1">
        <v>4</v>
      </c>
      <c r="E22" s="1"/>
      <c r="F22" s="1">
        <f t="shared" si="3"/>
        <v>0</v>
      </c>
    </row>
    <row r="23" spans="1:18" ht="79.900000000000006" customHeight="1" x14ac:dyDescent="0.25">
      <c r="A23" s="1">
        <v>11</v>
      </c>
      <c r="B23" s="4" t="s">
        <v>32</v>
      </c>
      <c r="C23" s="3" t="s">
        <v>33</v>
      </c>
      <c r="D23" s="1">
        <v>10</v>
      </c>
      <c r="E23" s="1"/>
      <c r="F23" s="1">
        <f t="shared" si="3"/>
        <v>0</v>
      </c>
    </row>
    <row r="24" spans="1:18" ht="79.900000000000006" customHeight="1" x14ac:dyDescent="0.25">
      <c r="A24" s="1">
        <v>12</v>
      </c>
      <c r="B24" s="4" t="s">
        <v>34</v>
      </c>
      <c r="C24" s="3" t="s">
        <v>35</v>
      </c>
      <c r="D24" s="1">
        <v>4</v>
      </c>
      <c r="E24" s="1"/>
      <c r="F24" s="1">
        <f t="shared" si="3"/>
        <v>0</v>
      </c>
    </row>
    <row r="25" spans="1:18" ht="15" customHeight="1" x14ac:dyDescent="0.25">
      <c r="A25" s="29" t="s">
        <v>13</v>
      </c>
      <c r="B25" s="30"/>
      <c r="C25" s="30"/>
      <c r="D25" s="25">
        <f>SUM(D19:D24)</f>
        <v>40</v>
      </c>
      <c r="E25" s="25">
        <f t="shared" ref="E25:F25" si="4">SUM(E19:E24)</f>
        <v>0</v>
      </c>
      <c r="F25" s="25">
        <f t="shared" si="4"/>
        <v>0</v>
      </c>
    </row>
    <row r="26" spans="1:18" ht="30" customHeight="1" x14ac:dyDescent="0.25">
      <c r="A26" s="18"/>
      <c r="B26" s="18"/>
      <c r="C26" s="19"/>
      <c r="D26" s="18"/>
      <c r="Q26" s="8"/>
      <c r="R26" s="7"/>
    </row>
    <row r="27" spans="1:18" ht="27.6" customHeight="1" x14ac:dyDescent="0.25">
      <c r="A27" s="28" t="s">
        <v>36</v>
      </c>
      <c r="B27" s="28"/>
      <c r="C27" s="28"/>
      <c r="D27" s="28"/>
      <c r="E27" s="28"/>
      <c r="F27" s="28"/>
      <c r="Q27" s="8"/>
      <c r="R27" s="7"/>
    </row>
    <row r="28" spans="1:18" ht="15" customHeight="1" x14ac:dyDescent="0.25">
      <c r="A28" s="15" t="s">
        <v>3</v>
      </c>
      <c r="B28" s="15" t="s">
        <v>4</v>
      </c>
      <c r="C28" s="15" t="s">
        <v>5</v>
      </c>
      <c r="D28" s="16" t="s">
        <v>6</v>
      </c>
      <c r="E28" s="21" t="s">
        <v>7</v>
      </c>
      <c r="F28" s="21" t="s">
        <v>8</v>
      </c>
      <c r="Q28" s="8"/>
      <c r="R28" s="7"/>
    </row>
    <row r="29" spans="1:18" ht="79.900000000000006" customHeight="1" x14ac:dyDescent="0.25">
      <c r="A29" s="1">
        <v>13</v>
      </c>
      <c r="B29" s="4" t="s">
        <v>37</v>
      </c>
      <c r="C29" s="3" t="s">
        <v>38</v>
      </c>
      <c r="D29" s="1">
        <v>8</v>
      </c>
      <c r="E29" s="1"/>
      <c r="F29" s="1">
        <f t="shared" ref="F29:F31" si="5">+E29/5*D29</f>
        <v>0</v>
      </c>
    </row>
    <row r="30" spans="1:18" ht="79.900000000000006" customHeight="1" x14ac:dyDescent="0.25">
      <c r="A30" s="1">
        <v>14</v>
      </c>
      <c r="B30" s="4" t="s">
        <v>39</v>
      </c>
      <c r="C30" s="3" t="s">
        <v>40</v>
      </c>
      <c r="D30" s="1">
        <v>4</v>
      </c>
      <c r="E30" s="1"/>
      <c r="F30" s="1">
        <f t="shared" si="5"/>
        <v>0</v>
      </c>
    </row>
    <row r="31" spans="1:18" ht="79.900000000000006" customHeight="1" x14ac:dyDescent="0.25">
      <c r="A31" s="1">
        <v>15</v>
      </c>
      <c r="B31" s="4" t="s">
        <v>41</v>
      </c>
      <c r="C31" s="3" t="s">
        <v>42</v>
      </c>
      <c r="D31" s="1">
        <v>4</v>
      </c>
      <c r="E31" s="1"/>
      <c r="F31" s="1">
        <f t="shared" si="5"/>
        <v>0</v>
      </c>
    </row>
    <row r="32" spans="1:18" ht="15" customHeight="1" x14ac:dyDescent="0.25">
      <c r="A32" s="39" t="s">
        <v>13</v>
      </c>
      <c r="B32" s="40"/>
      <c r="C32" s="40"/>
      <c r="D32" s="26">
        <f>SUM(D29:D31)</f>
        <v>16</v>
      </c>
      <c r="E32" s="26">
        <f t="shared" ref="E32:F32" si="6">SUM(E29:E31)</f>
        <v>0</v>
      </c>
      <c r="F32" s="26">
        <f t="shared" si="6"/>
        <v>0</v>
      </c>
    </row>
    <row r="33" spans="1:18" x14ac:dyDescent="0.25">
      <c r="C33" s="2"/>
      <c r="D33" s="2"/>
    </row>
    <row r="34" spans="1:18" ht="27.6" customHeight="1" x14ac:dyDescent="0.25">
      <c r="A34" s="35" t="s">
        <v>43</v>
      </c>
      <c r="B34" s="35"/>
      <c r="C34" s="35"/>
      <c r="D34" s="35"/>
      <c r="E34" s="35"/>
      <c r="F34" s="35"/>
      <c r="Q34" s="8"/>
      <c r="R34" s="7"/>
    </row>
    <row r="35" spans="1:18" ht="15" customHeight="1" x14ac:dyDescent="0.25">
      <c r="A35" s="36"/>
      <c r="B35" s="37"/>
      <c r="C35" s="38"/>
      <c r="D35" s="22" t="s">
        <v>6</v>
      </c>
      <c r="E35" s="23" t="s">
        <v>7</v>
      </c>
      <c r="F35" s="23" t="s">
        <v>8</v>
      </c>
      <c r="Q35" s="8"/>
      <c r="R35" s="7"/>
    </row>
    <row r="36" spans="1:18" ht="29.25" customHeight="1" x14ac:dyDescent="0.25">
      <c r="A36" s="33" t="s">
        <v>13</v>
      </c>
      <c r="B36" s="34"/>
      <c r="C36" s="34"/>
      <c r="D36" s="5">
        <f>D7+D15+D25+D32</f>
        <v>100</v>
      </c>
      <c r="E36" s="5">
        <f t="shared" ref="E36:F36" si="7">E7+E15+E25+E32</f>
        <v>0</v>
      </c>
      <c r="F36" s="5">
        <f t="shared" si="7"/>
        <v>0</v>
      </c>
    </row>
  </sheetData>
  <mergeCells count="13">
    <mergeCell ref="A7:C7"/>
    <mergeCell ref="A3:F3"/>
    <mergeCell ref="A2:F2"/>
    <mergeCell ref="A1:F1"/>
    <mergeCell ref="A9:F9"/>
    <mergeCell ref="A17:F17"/>
    <mergeCell ref="A27:F27"/>
    <mergeCell ref="A25:C25"/>
    <mergeCell ref="A15:C15"/>
    <mergeCell ref="A36:C36"/>
    <mergeCell ref="A34:F34"/>
    <mergeCell ref="A35:C35"/>
    <mergeCell ref="A32:C32"/>
  </mergeCells>
  <pageMargins left="0.7" right="0.7" top="0.75" bottom="0.75" header="0.3" footer="0.3"/>
  <pageSetup paperSize="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DE9EA187B662D4590DAD2D583ADB3CE" ma:contentTypeVersion="3" ma:contentTypeDescription="Een nieuw document maken." ma:contentTypeScope="" ma:versionID="89ef3a0441dabf8523962f09fe81493f">
  <xsd:schema xmlns:xsd="http://www.w3.org/2001/XMLSchema" xmlns:xs="http://www.w3.org/2001/XMLSchema" xmlns:p="http://schemas.microsoft.com/office/2006/metadata/properties" xmlns:ns2="a676ba4d-3c1d-4dc7-8635-8990c34960eb" targetNamespace="http://schemas.microsoft.com/office/2006/metadata/properties" ma:root="true" ma:fieldsID="b01a1fc59b1a0851a29248ddace0dd60" ns2:_="">
    <xsd:import namespace="a676ba4d-3c1d-4dc7-8635-8990c34960e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76ba4d-3c1d-4dc7-8635-8990c34960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204B33-4E03-4143-B3A0-BBF42E3F784C}">
  <ds:schemaRefs>
    <ds:schemaRef ds:uri="1b5c1d81-2ffb-461d-8691-5ad7186ae7a1"/>
    <ds:schemaRef ds:uri="http://schemas.microsoft.com/office/2006/documentManagement/types"/>
    <ds:schemaRef ds:uri="http://purl.org/dc/terms/"/>
    <ds:schemaRef ds:uri="http://schemas.microsoft.com/office/infopath/2007/PartnerControls"/>
    <ds:schemaRef ds:uri="http://schemas.microsoft.com/office/2006/metadata/properties"/>
    <ds:schemaRef ds:uri="http://purl.org/dc/elements/1.1/"/>
    <ds:schemaRef ds:uri="http://www.w3.org/XML/1998/namespace"/>
    <ds:schemaRef ds:uri="http://schemas.openxmlformats.org/package/2006/metadata/core-properties"/>
    <ds:schemaRef ds:uri="4d9db9a4-4dc2-4374-9888-d4484d410662"/>
    <ds:schemaRef ds:uri="http://purl.org/dc/dcmitype/"/>
  </ds:schemaRefs>
</ds:datastoreItem>
</file>

<file path=customXml/itemProps2.xml><?xml version="1.0" encoding="utf-8"?>
<ds:datastoreItem xmlns:ds="http://schemas.openxmlformats.org/officeDocument/2006/customXml" ds:itemID="{C877DE4D-F01C-4DA0-A3C8-8C0F5BA5E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76ba4d-3c1d-4dc7-8635-8990c34960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E1A033-2156-4E00-9B1F-13FFB53C6D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Casus SG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 Baggen</dc:creator>
  <cp:keywords/>
  <dc:description/>
  <cp:lastModifiedBy>Maarten Weverling</cp:lastModifiedBy>
  <cp:revision/>
  <dcterms:created xsi:type="dcterms:W3CDTF">2023-12-11T17:35:44Z</dcterms:created>
  <dcterms:modified xsi:type="dcterms:W3CDTF">2026-10-19T11:25:40Z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0x0101009DE9EA187B662D4590DAD2D583ADB3CE</vt:lpwstr>
  </property>
  <property fmtid="{D5CDD505-2E9C-101B-9397-08002B2CF9AE}" pid="3" name="MediaServiceImageTags">
    <vt:lpwstr/>
  </property>
</Properties>
</file>