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keyquality275553.sharepoint.com/sites/Klanten/NL_Actief/Stichting Salto/Consultancy/01. Aanbestedingen/EA ICT dienstverlening/Publicatie/"/>
    </mc:Choice>
  </mc:AlternateContent>
  <xr:revisionPtr revIDLastSave="0" documentId="8_{A36F8B0C-81B4-49D7-81C7-0F0473901864}" xr6:coauthVersionLast="47" xr6:coauthVersionMax="47" xr10:uidLastSave="{00000000-0000-0000-0000-000000000000}"/>
  <workbookProtection workbookAlgorithmName="SHA-512" workbookHashValue="vvK45St5NI6sSE5I9BEkeOTPrt8OmawbHHM18RBBysMfViTBt68sVwUEfCgjq7y5avuP0vB9d9O8243i/5UW8Q==" workbookSaltValue="qhkPswamFdJeYJRA2rC6yA==" workbookSpinCount="100000" lockStructure="1"/>
  <bookViews>
    <workbookView xWindow="28680" yWindow="-3345" windowWidth="51840" windowHeight="21120" xr2:uid="{00000000-000D-0000-FFFF-FFFF00000000}"/>
  </bookViews>
  <sheets>
    <sheet name="Prijzenblad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B6" i="1"/>
  <c r="D2" i="1"/>
</calcChain>
</file>

<file path=xl/sharedStrings.xml><?xml version="1.0" encoding="utf-8"?>
<sst xmlns="http://schemas.openxmlformats.org/spreadsheetml/2006/main" count="37" uniqueCount="27">
  <si>
    <t>Identity &amp; access management</t>
  </si>
  <si>
    <t>Kolom1</t>
  </si>
  <si>
    <t>Werkplekbeheer</t>
  </si>
  <si>
    <t>Kolom2</t>
  </si>
  <si>
    <t>Netwerk</t>
  </si>
  <si>
    <t>Kolom4</t>
  </si>
  <si>
    <t>Prijs per Beheerde gebruiker/identity (leerling)</t>
  </si>
  <si>
    <t>Prijs per beheerde werkplek (Windows, Intune)</t>
  </si>
  <si>
    <t>Aantal beheerde gebruikers/identities</t>
  </si>
  <si>
    <t>Aantal beheerde werkplekken</t>
  </si>
  <si>
    <t>Geef duidelijk aan welke kosten vallen onder de kosten per gebruiker/identity en geef ook aan hoe hoog die kosten zijn. Opdrachtgever wil inzicht in de kostenopbouw
Kosten zijn per jaar en excl. BTW</t>
  </si>
  <si>
    <t>Geef duidelijk aan welke kosten vallen onder de kosten per beheerde werkplek en geef ook aan hoe hoog die kosten zijn. Opdrachtgever wil inzicht in de kostenopbouw
Kosten zijn per jaar en excl. BTW</t>
  </si>
  <si>
    <t>Prijs per Beheerde gebruiker/identity (medewerker)</t>
  </si>
  <si>
    <t>Prijs per beheerde werkplek (iPads)</t>
  </si>
  <si>
    <t>Prijs per beheerde router</t>
  </si>
  <si>
    <t>Aantal beheerde routers</t>
  </si>
  <si>
    <t>Geef duidelijk aan welke kosten vallen onder de kosten per firewall en geef ook aan hoe hoog die kosten zijn. Opdrachtgever wil inzicht in de kostenopbouw
Kosten zijn per jaar en excl. BTW</t>
  </si>
  <si>
    <t>Prijs per beheerde werkplek (ChromeBooks)</t>
  </si>
  <si>
    <t>Prijs per beheerde switch</t>
  </si>
  <si>
    <t>Aantal beheerde switches ***</t>
  </si>
  <si>
    <t>Geef duidelijk aan welke kosten vallen onder de kosten per switch en geef ook aan hoe hoog die kosten zijn. Opdrachtgever wil inzicht in de kostenopbouw
Kosten zijn per jaar en excl. BTW</t>
  </si>
  <si>
    <t>* aantallen zijn indicatief, Opdrachtnemer kan zich hier niet op beroepen</t>
  </si>
  <si>
    <t>** zie applicatielijst</t>
  </si>
  <si>
    <t>*** aantal gebaseerd op huidige inrichting. Dit kan mogelijk geoptimaliseerd worden</t>
  </si>
  <si>
    <t>totaal</t>
  </si>
  <si>
    <t>Totaalprijs op jaarbasis</t>
  </si>
  <si>
    <t>Tarief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</si>
</sst>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2]\ * #,##0.00_);_([$€-2]\ * \(#,##0.00\);_([$€-2]\ *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b/>
      <u/>
      <sz val="12"/>
      <color rgb="FFFF0000"/>
      <name val="Aptos Narrow"/>
      <family val="2"/>
      <scheme val="minor"/>
    </font>
    <font>
      <b/>
      <sz val="14"/>
      <color theme="1"/>
      <name val="Aptos Narrow"/>
      <family val="2"/>
      <scheme val="minor"/>
    </font>
    <font>
      <sz val="8"/>
      <name val="Aptos Narrow"/>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7"/>
        <bgColor indexed="64"/>
      </patternFill>
    </fill>
    <fill>
      <patternFill patternType="solid">
        <fgColor rgb="FFFFFF0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30">
    <xf numFmtId="0" fontId="0" fillId="0" borderId="0" xfId="0"/>
    <xf numFmtId="0" fontId="0" fillId="3" borderId="1" xfId="0" applyFill="1" applyBorder="1" applyAlignment="1" applyProtection="1">
      <alignment vertical="top"/>
      <protection locked="0"/>
    </xf>
    <xf numFmtId="0" fontId="0" fillId="3" borderId="1" xfId="0" applyFill="1" applyBorder="1" applyAlignment="1" applyProtection="1">
      <alignment horizontal="center" vertical="top"/>
      <protection locked="0"/>
    </xf>
    <xf numFmtId="0" fontId="0" fillId="0" borderId="1" xfId="0" applyBorder="1" applyAlignment="1">
      <alignment vertical="top"/>
    </xf>
    <xf numFmtId="164" fontId="0" fillId="4" borderId="1" xfId="0" applyNumberFormat="1" applyFill="1" applyBorder="1" applyAlignment="1" applyProtection="1">
      <alignment horizontal="center" vertical="top"/>
      <protection locked="0"/>
    </xf>
    <xf numFmtId="3" fontId="0" fillId="5" borderId="1" xfId="0" applyNumberFormat="1" applyFill="1" applyBorder="1" applyAlignment="1">
      <alignment horizontal="center" vertical="top"/>
    </xf>
    <xf numFmtId="0" fontId="0" fillId="0" borderId="1" xfId="0" applyBorder="1" applyAlignment="1">
      <alignment horizontal="center" vertical="top"/>
    </xf>
    <xf numFmtId="0" fontId="0" fillId="0" borderId="0" xfId="0" applyAlignment="1">
      <alignment horizontal="center"/>
    </xf>
    <xf numFmtId="0" fontId="2" fillId="0" borderId="0" xfId="1" applyFont="1"/>
    <xf numFmtId="0" fontId="3" fillId="0" borderId="0" xfId="0" applyFont="1"/>
    <xf numFmtId="0" fontId="4" fillId="3" borderId="1" xfId="0" applyFont="1" applyFill="1" applyBorder="1" applyAlignment="1">
      <alignment vertical="top"/>
    </xf>
    <xf numFmtId="2" fontId="0" fillId="0" borderId="0" xfId="0" applyNumberFormat="1" applyAlignment="1">
      <alignment horizontal="center"/>
    </xf>
    <xf numFmtId="165" fontId="0" fillId="0" borderId="0" xfId="0" applyNumberFormat="1" applyAlignment="1">
      <alignment horizontal="center"/>
    </xf>
    <xf numFmtId="0" fontId="0" fillId="3" borderId="2" xfId="0" applyFill="1" applyBorder="1" applyAlignment="1" applyProtection="1">
      <alignment vertical="top"/>
      <protection locked="0"/>
    </xf>
    <xf numFmtId="0" fontId="0" fillId="0" borderId="2" xfId="0" applyBorder="1" applyAlignment="1">
      <alignment vertical="top"/>
    </xf>
    <xf numFmtId="0" fontId="0" fillId="2" borderId="3" xfId="0" applyFill="1" applyBorder="1" applyAlignment="1">
      <alignment horizontal="center" vertical="top"/>
    </xf>
    <xf numFmtId="0" fontId="0" fillId="2" borderId="4" xfId="0" applyFill="1" applyBorder="1" applyAlignment="1">
      <alignment horizontal="center" vertical="top"/>
    </xf>
    <xf numFmtId="165" fontId="4" fillId="0" borderId="1" xfId="0" applyNumberFormat="1" applyFont="1" applyBorder="1" applyAlignment="1">
      <alignment vertical="top"/>
    </xf>
    <xf numFmtId="0" fontId="0" fillId="0" borderId="0" xfId="0" applyAlignment="1">
      <alignment vertical="top"/>
    </xf>
    <xf numFmtId="0" fontId="0" fillId="0" borderId="0" xfId="0" applyAlignment="1">
      <alignment vertical="top" wrapText="1"/>
    </xf>
    <xf numFmtId="0" fontId="2" fillId="0" borderId="0" xfId="0" applyFont="1"/>
    <xf numFmtId="0" fontId="0" fillId="0" borderId="0" xfId="0" applyAlignment="1" applyProtection="1">
      <alignment vertical="top"/>
      <protection locked="0"/>
    </xf>
    <xf numFmtId="0" fontId="0" fillId="0" borderId="0" xfId="0" applyAlignment="1" applyProtection="1">
      <alignment horizontal="center" vertical="top"/>
      <protection locked="0"/>
    </xf>
    <xf numFmtId="164" fontId="0" fillId="0" borderId="0" xfId="0" applyNumberFormat="1" applyAlignment="1" applyProtection="1">
      <alignment horizontal="center" vertical="top"/>
      <protection locked="0"/>
    </xf>
    <xf numFmtId="3" fontId="0" fillId="0" borderId="0" xfId="0" applyNumberFormat="1" applyAlignment="1">
      <alignment horizontal="center" vertical="top"/>
    </xf>
    <xf numFmtId="0" fontId="0" fillId="0" borderId="0" xfId="0" applyAlignment="1">
      <alignment horizontal="center" vertical="top"/>
    </xf>
    <xf numFmtId="0" fontId="0" fillId="0" borderId="2"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pplyProtection="1">
      <alignment vertical="top" wrapText="1"/>
      <protection locked="0"/>
    </xf>
    <xf numFmtId="164" fontId="4" fillId="3" borderId="1" xfId="0" applyNumberFormat="1" applyFont="1" applyFill="1" applyBorder="1" applyAlignment="1">
      <alignment vertical="top"/>
    </xf>
  </cellXfs>
  <cellStyles count="3">
    <cellStyle name="Stand. 2" xfId="1" xr:uid="{7DC8E63C-A79C-4AEB-B972-E573E25FB72E}"/>
    <cellStyle name="Standaard" xfId="0" builtinId="0"/>
    <cellStyle name="Standaard 2" xfId="2" xr:uid="{70166DA5-7BBF-42BC-8603-85EED8A66731}"/>
  </cellStyles>
  <dxfs count="4">
    <dxf>
      <alignment horizontal="center" vertical="bottom"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3" tint="0.59999389629810485"/>
        </patternFill>
      </fill>
      <alignment horizontal="center"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DEBAB6-B844-4B6A-8F04-EBCB2FA12C00}" name="Tabel1" displayName="Tabel1" ref="A1:F13" totalsRowShown="0" headerRowDxfId="3" headerRowBorderDxfId="2" tableBorderDxfId="1">
  <autoFilter ref="A1:F13" xr:uid="{B5DEBAB6-B844-4B6A-8F04-EBCB2FA12C00}"/>
  <tableColumns count="6">
    <tableColumn id="1" xr3:uid="{B5D5385C-757A-467F-AE7C-794F97D01077}" name="Identity &amp; access management"/>
    <tableColumn id="2" xr3:uid="{7BE7BA84-ECFC-413B-8726-42F2B33CDFFA}" name="Kolom1"/>
    <tableColumn id="3" xr3:uid="{B55C6886-0D32-410B-990C-2E9A16A1FC7D}" name="Werkplekbeheer"/>
    <tableColumn id="4" xr3:uid="{1B4D561C-8C7A-415C-BC67-E438995B3654}" name="Kolom2"/>
    <tableColumn id="7" xr3:uid="{02FA3434-7622-4809-8011-DF11DD13D35B}" name="Netwerk"/>
    <tableColumn id="8" xr3:uid="{9FA527C4-F2CE-474B-9575-1BD0A3F83316}" name="Kolom4" dataDxfId="0"/>
  </tableColumns>
  <tableStyleInfo name="TableStyleLight9"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zoomScale="145" zoomScaleNormal="145" workbookViewId="0">
      <selection activeCell="D11" sqref="D11"/>
    </sheetView>
  </sheetViews>
  <sheetFormatPr defaultRowHeight="15" x14ac:dyDescent="0.25"/>
  <cols>
    <col min="1" max="1" width="49.85546875" customWidth="1"/>
    <col min="2" max="2" width="16.140625" bestFit="1" customWidth="1"/>
    <col min="3" max="3" width="45" customWidth="1"/>
    <col min="4" max="4" width="16.140625" bestFit="1" customWidth="1"/>
    <col min="5" max="5" width="44.28515625" customWidth="1"/>
    <col min="6" max="6" width="16.140625" bestFit="1" customWidth="1"/>
  </cols>
  <sheetData>
    <row r="1" spans="1:6" x14ac:dyDescent="0.25">
      <c r="A1" s="15" t="s">
        <v>0</v>
      </c>
      <c r="B1" s="16" t="s">
        <v>1</v>
      </c>
      <c r="C1" s="16" t="s">
        <v>2</v>
      </c>
      <c r="D1" s="16" t="s">
        <v>3</v>
      </c>
      <c r="E1" s="16" t="s">
        <v>4</v>
      </c>
      <c r="F1" s="16" t="s">
        <v>5</v>
      </c>
    </row>
    <row r="2" spans="1:6" x14ac:dyDescent="0.25">
      <c r="A2" s="13"/>
      <c r="B2" s="2" t="s">
        <v>26</v>
      </c>
      <c r="C2" s="1"/>
      <c r="D2" s="2" t="str">
        <f>B2</f>
        <v>Tarief per maand</v>
      </c>
      <c r="E2" s="1"/>
      <c r="F2" s="2" t="s">
        <v>26</v>
      </c>
    </row>
    <row r="3" spans="1:6" x14ac:dyDescent="0.25">
      <c r="A3" s="14" t="s">
        <v>6</v>
      </c>
      <c r="B3" s="4"/>
      <c r="C3" s="3" t="s">
        <v>7</v>
      </c>
      <c r="D3" s="4"/>
      <c r="E3" s="3" t="s">
        <v>18</v>
      </c>
      <c r="F3" s="4"/>
    </row>
    <row r="4" spans="1:6" x14ac:dyDescent="0.25">
      <c r="A4" s="14" t="s">
        <v>8</v>
      </c>
      <c r="B4" s="5">
        <v>6545</v>
      </c>
      <c r="C4" s="3" t="s">
        <v>9</v>
      </c>
      <c r="D4" s="5">
        <v>863</v>
      </c>
      <c r="E4" s="3" t="s">
        <v>19</v>
      </c>
      <c r="F4" s="5">
        <v>52</v>
      </c>
    </row>
    <row r="5" spans="1:6" ht="84.75" customHeight="1" x14ac:dyDescent="0.25">
      <c r="A5" s="26" t="s">
        <v>10</v>
      </c>
      <c r="B5" s="6"/>
      <c r="C5" s="27" t="s">
        <v>11</v>
      </c>
      <c r="D5" s="6"/>
      <c r="E5" s="27" t="s">
        <v>20</v>
      </c>
      <c r="F5" s="6"/>
    </row>
    <row r="6" spans="1:6" x14ac:dyDescent="0.25">
      <c r="A6" s="13"/>
      <c r="B6" s="2" t="str">
        <f>B$2</f>
        <v>Tarief per maand</v>
      </c>
      <c r="C6" s="1"/>
      <c r="D6" s="2" t="s">
        <v>26</v>
      </c>
      <c r="E6" s="1"/>
      <c r="F6" s="2" t="s">
        <v>26</v>
      </c>
    </row>
    <row r="7" spans="1:6" x14ac:dyDescent="0.25">
      <c r="A7" s="14" t="s">
        <v>12</v>
      </c>
      <c r="B7" s="4"/>
      <c r="C7" s="3" t="s">
        <v>13</v>
      </c>
      <c r="D7" s="4"/>
      <c r="E7" s="3" t="s">
        <v>14</v>
      </c>
      <c r="F7" s="4"/>
    </row>
    <row r="8" spans="1:6" x14ac:dyDescent="0.25">
      <c r="A8" s="14" t="s">
        <v>8</v>
      </c>
      <c r="B8" s="5">
        <v>270</v>
      </c>
      <c r="C8" s="3" t="s">
        <v>9</v>
      </c>
      <c r="D8" s="5">
        <v>1091</v>
      </c>
      <c r="E8" s="3" t="s">
        <v>15</v>
      </c>
      <c r="F8" s="5">
        <v>23</v>
      </c>
    </row>
    <row r="9" spans="1:6" ht="87.75" customHeight="1" x14ac:dyDescent="0.25">
      <c r="A9" s="27" t="s">
        <v>10</v>
      </c>
      <c r="B9" s="6"/>
      <c r="C9" s="27" t="s">
        <v>11</v>
      </c>
      <c r="D9" s="6"/>
      <c r="E9" s="27" t="s">
        <v>16</v>
      </c>
      <c r="F9" s="6"/>
    </row>
    <row r="10" spans="1:6" x14ac:dyDescent="0.25">
      <c r="A10" s="21"/>
      <c r="B10" s="22"/>
      <c r="C10" s="1"/>
      <c r="D10" s="2" t="s">
        <v>26</v>
      </c>
      <c r="E10" s="21"/>
      <c r="F10" s="22"/>
    </row>
    <row r="11" spans="1:6" x14ac:dyDescent="0.25">
      <c r="A11" s="18"/>
      <c r="B11" s="23"/>
      <c r="C11" s="3" t="s">
        <v>17</v>
      </c>
      <c r="D11" s="4"/>
      <c r="E11" s="18"/>
      <c r="F11" s="23"/>
    </row>
    <row r="12" spans="1:6" x14ac:dyDescent="0.25">
      <c r="A12" s="18"/>
      <c r="B12" s="24"/>
      <c r="C12" s="3" t="s">
        <v>9</v>
      </c>
      <c r="D12" s="5">
        <v>5412</v>
      </c>
      <c r="E12" s="18"/>
      <c r="F12" s="24"/>
    </row>
    <row r="13" spans="1:6" ht="83.25" customHeight="1" x14ac:dyDescent="0.25">
      <c r="A13" s="28"/>
      <c r="B13" s="25"/>
      <c r="C13" s="27" t="s">
        <v>11</v>
      </c>
      <c r="D13" s="6"/>
      <c r="E13" s="19"/>
      <c r="F13" s="25"/>
    </row>
    <row r="14" spans="1:6" x14ac:dyDescent="0.25">
      <c r="A14" s="8" t="s">
        <v>21</v>
      </c>
      <c r="B14" s="7"/>
      <c r="D14" s="7"/>
      <c r="F14" s="7"/>
    </row>
    <row r="15" spans="1:6" x14ac:dyDescent="0.25">
      <c r="A15" s="8" t="s">
        <v>22</v>
      </c>
      <c r="B15" s="7"/>
      <c r="D15" s="7"/>
      <c r="F15" s="7"/>
    </row>
    <row r="16" spans="1:6" x14ac:dyDescent="0.25">
      <c r="A16" s="20" t="s">
        <v>23</v>
      </c>
      <c r="B16" s="7"/>
      <c r="D16" s="7"/>
      <c r="F16" s="7"/>
    </row>
    <row r="17" spans="1:6" ht="15.75" x14ac:dyDescent="0.25">
      <c r="A17" s="9"/>
      <c r="B17" s="7"/>
      <c r="D17" s="7"/>
      <c r="F17" s="7"/>
    </row>
    <row r="18" spans="1:6" x14ac:dyDescent="0.25">
      <c r="B18" s="7"/>
      <c r="D18" s="7"/>
      <c r="F18" s="7"/>
    </row>
    <row r="19" spans="1:6" ht="18.75" x14ac:dyDescent="0.25">
      <c r="B19" s="7"/>
      <c r="C19" s="10" t="s">
        <v>25</v>
      </c>
      <c r="D19" s="7"/>
      <c r="E19" s="11"/>
      <c r="F19" s="7"/>
    </row>
    <row r="20" spans="1:6" ht="18.75" customHeight="1" x14ac:dyDescent="0.25">
      <c r="B20" s="7" t="s">
        <v>24</v>
      </c>
      <c r="C20" s="29">
        <f>((B4*B3)+(D4*D3)+(F4*F3)+(B8*B7)+(D8*D7)+(F8*F7)+(D12*D11))*12</f>
        <v>0</v>
      </c>
      <c r="D20" s="7"/>
      <c r="E20" s="11"/>
      <c r="F20" s="7"/>
    </row>
    <row r="21" spans="1:6" x14ac:dyDescent="0.25">
      <c r="B21" s="7"/>
      <c r="C21" s="12"/>
      <c r="D21" s="7"/>
      <c r="E21" s="11"/>
      <c r="F21" s="7"/>
    </row>
    <row r="22" spans="1:6" x14ac:dyDescent="0.25">
      <c r="B22" s="7"/>
      <c r="C22" s="12"/>
      <c r="D22" s="7"/>
      <c r="E22" s="11"/>
      <c r="F22" s="7"/>
    </row>
    <row r="23" spans="1:6" x14ac:dyDescent="0.25">
      <c r="B23" s="7"/>
      <c r="C23" s="12"/>
      <c r="D23" s="7"/>
      <c r="E23" s="11"/>
      <c r="F23" s="7"/>
    </row>
    <row r="24" spans="1:6" x14ac:dyDescent="0.25">
      <c r="D24" s="7"/>
      <c r="F24" s="7"/>
    </row>
    <row r="25" spans="1:6" ht="18.75" x14ac:dyDescent="0.25">
      <c r="B25" s="7"/>
      <c r="C25" s="17"/>
      <c r="D25" s="7"/>
      <c r="F25" s="7"/>
    </row>
  </sheetData>
  <sheetProtection sheet="1" selectLockedCells="1"/>
  <phoneticPr fontId="5"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4C7F87-4190-4191-A176-2D3A69DCEE98}">
  <ds:schemaRefs>
    <ds:schemaRef ds:uri="http://purl.org/dc/elements/1.1/"/>
    <ds:schemaRef ds:uri="http://schemas.openxmlformats.org/package/2006/metadata/core-properties"/>
    <ds:schemaRef ds:uri="35c06e87-ef9f-4c3c-8ca9-93cf96f06cae"/>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purl.org/dc/dcmitype/"/>
    <ds:schemaRef ds:uri="82e0b6db-396f-4f5a-9786-2ac5d5bde2e3"/>
    <ds:schemaRef ds:uri="9e382b6c-e61f-4bce-b859-f21d47fe645a"/>
  </ds:schemaRefs>
</ds:datastoreItem>
</file>

<file path=customXml/itemProps2.xml><?xml version="1.0" encoding="utf-8"?>
<ds:datastoreItem xmlns:ds="http://schemas.openxmlformats.org/officeDocument/2006/customXml" ds:itemID="{6CD41A1B-5486-409F-8F68-053977555393}">
  <ds:schemaRefs>
    <ds:schemaRef ds:uri="http://schemas.microsoft.com/sharepoint/v3/contenttype/forms"/>
  </ds:schemaRefs>
</ds:datastoreItem>
</file>

<file path=customXml/itemProps3.xml><?xml version="1.0" encoding="utf-8"?>
<ds:datastoreItem xmlns:ds="http://schemas.openxmlformats.org/officeDocument/2006/customXml" ds:itemID="{9BAFA344-82BE-4EB4-98BB-5A30C23AF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Nijkamp</dc:creator>
  <cp:keywords/>
  <dc:description/>
  <cp:lastModifiedBy>Paul Nijkamp</cp:lastModifiedBy>
  <cp:revision/>
  <dcterms:created xsi:type="dcterms:W3CDTF">2024-10-09T10:36:55Z</dcterms:created>
  <dcterms:modified xsi:type="dcterms:W3CDTF">2026-10-17T14:22:47Z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