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50" documentId="13_ncr:1_{4999747E-125A-41E3-ADA1-5B3C0AFDFE2C}" xr6:coauthVersionLast="47" xr6:coauthVersionMax="47" xr10:uidLastSave="{D8A2E0EE-F398-4F1F-A580-70A1CDB03C4A}"/>
  <bookViews>
    <workbookView xWindow="-108" yWindow="-108" windowWidth="23256" windowHeight="12456" xr2:uid="{00000000-000D-0000-FFFF-FFFF00000000}"/>
  </bookViews>
  <sheets>
    <sheet name="Blad1"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3" i="1" l="1"/>
  <c r="D34" i="1"/>
  <c r="D16" i="1"/>
  <c r="D47" i="1"/>
  <c r="D51" i="1"/>
  <c r="D42" i="1" l="1"/>
  <c r="B36" i="1" l="1"/>
  <c r="C36" i="1"/>
  <c r="C22" i="1" l="1"/>
  <c r="B22" i="1"/>
  <c r="D40" i="1"/>
  <c r="D41" i="1"/>
  <c r="D43" i="1" l="1"/>
  <c r="D32" i="1"/>
  <c r="D31" i="1"/>
  <c r="D27" i="1" l="1"/>
  <c r="D28" i="1"/>
  <c r="D29" i="1"/>
  <c r="D30" i="1"/>
  <c r="D35" i="1"/>
  <c r="D26" i="1"/>
  <c r="D21" i="1"/>
  <c r="D20" i="1"/>
  <c r="D19" i="1"/>
  <c r="D18" i="1"/>
  <c r="D17" i="1"/>
  <c r="D36" i="1" l="1"/>
  <c r="D22" i="1"/>
  <c r="D55" i="1" l="1"/>
</calcChain>
</file>

<file path=xl/sharedStrings.xml><?xml version="1.0" encoding="utf-8"?>
<sst xmlns="http://schemas.openxmlformats.org/spreadsheetml/2006/main" count="73" uniqueCount="59">
  <si>
    <t>Prijssjabloon</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</si>
  <si>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</si>
  <si>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Total Cost of Ownership</t>
  </si>
  <si>
    <t>De berekening van de prijs (P) excl. BTW zal plaatsvinden op basis van een TCO met de volgende uitgangspunten:
Een sitelicentie voor de volledige Oplossing.
Alle prijzen zijn excl. BTW.</t>
  </si>
  <si>
    <t xml:space="preserve">Afname van de Oplossing voor een periode (in jaren) van;
</t>
  </si>
  <si>
    <t xml:space="preserve">Afname van de vereiste koppelingen voor een periode (in jaren) van;
</t>
  </si>
  <si>
    <t xml:space="preserve">Trainingen (incl. documentatie) voor het volgende aantal functioneel beheerders;
</t>
  </si>
  <si>
    <t xml:space="preserve">Trainingen (incl. documentatie) voor het volgende aantal technisch beheerders (systeembeheer);
</t>
  </si>
  <si>
    <t xml:space="preserve">Additionele ondersteuning (in uren) o.b.v. het gemiddelde uurtarief;
</t>
  </si>
  <si>
    <t>De opgegeven prijzen (in het prijssjabloon) zullen bij elkaar worden opgeteld, waarna het totaal van de opgegeven prijzen zal worden gehanteerd als de (beoordelings)prijs (P).</t>
  </si>
  <si>
    <t>De Oplossing</t>
  </si>
  <si>
    <t>Oplossing</t>
  </si>
  <si>
    <t>Totaal</t>
  </si>
  <si>
    <t>…</t>
  </si>
  <si>
    <t>Opslag</t>
  </si>
  <si>
    <t>Verbinding</t>
  </si>
  <si>
    <t>Koppelingen</t>
  </si>
  <si>
    <t>Koppeling</t>
  </si>
  <si>
    <t>Eenmalig</t>
  </si>
  <si>
    <t>Jaarlijks</t>
  </si>
  <si>
    <t>Trainingen</t>
  </si>
  <si>
    <t>De prijzen per gebruiker excl. BTW omvat de kosten voor de volledige training incl. documentatie.</t>
  </si>
  <si>
    <t>Trainingen (incl. documentatie)</t>
  </si>
  <si>
    <t>Prijs per trainee</t>
  </si>
  <si>
    <t>Functioneel beheerders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</si>
  <si>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</si>
  <si>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</si>
  <si>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</si>
  <si>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</si>
  <si>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</si>
  <si>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</si>
  <si>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Trainer</t>
  </si>
  <si>
    <t>Technisch consultant</t>
  </si>
  <si>
    <t>Functioneel consultant</t>
  </si>
  <si>
    <t>TOTAAL</t>
  </si>
  <si>
    <t>ONDERTEKENING</t>
  </si>
  <si>
    <t>Naam</t>
  </si>
  <si>
    <t>Functie</t>
  </si>
  <si>
    <t>Datum</t>
  </si>
  <si>
    <t>Handtekening</t>
  </si>
  <si>
    <t xml:space="preserve">Aantal gebruikers;
</t>
  </si>
  <si>
    <r>
      <t xml:space="preserve">Eenmalig per </t>
    </r>
    <r>
      <rPr>
        <sz val="11"/>
        <color theme="1"/>
        <rFont val="Calibri"/>
        <family val="2"/>
        <scheme val="minor"/>
      </rPr>
      <t>gebruiker</t>
    </r>
  </si>
  <si>
    <r>
      <t xml:space="preserve">Jaarlijks per </t>
    </r>
    <r>
      <rPr>
        <sz val="11"/>
        <color theme="1"/>
        <rFont val="Calibri"/>
        <family val="2"/>
        <scheme val="minor"/>
      </rPr>
      <t>gebruiker</t>
    </r>
  </si>
  <si>
    <t>RMA functionaliteit</t>
  </si>
  <si>
    <t>EntraID</t>
  </si>
  <si>
    <t>Microsoft Office</t>
  </si>
  <si>
    <t>Microsoft Exchange</t>
  </si>
  <si>
    <t>Migratie</t>
  </si>
  <si>
    <t>De prijs voor de migratie excl. BTW omvat de kosten voor de volledige migratie incl. proefmigraties.</t>
  </si>
  <si>
    <t>Migratiekosten</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</si>
  <si>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functionaliteit kunt u volstaan met het invullen van “€ 0,-“.
</t>
  </si>
  <si>
    <t>De eenmalige prijs excl. BTW omvat de eenmalige kosten voor afname inclusief de (eventuele ontwikkeling), installatie en configuratie van de door u aangeboden koppelingen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functionaliteit kunt u volstaan met het invullen van “€ 0,-“. Koppelingen uitgevraagd in wensen die worden aangeboden kunnen zelf toegevoegd worden.</t>
  </si>
  <si>
    <t>Nationaal Archief / overbrenging</t>
  </si>
  <si>
    <t>Generieke API koppeling</t>
  </si>
  <si>
    <t xml:space="preserve">Trainingen (incl. documentatie) voor het volgende aantal informatie beheerders;
</t>
  </si>
  <si>
    <t>Digitaal Samenwerken (o.b.v. SharePoint)</t>
  </si>
  <si>
    <t>Raadsaam (o.b.v. SharePoint)</t>
  </si>
  <si>
    <t>Informatie beheerders</t>
  </si>
  <si>
    <t>PLAFONDBEDRAG (MAX. € 1.250.000)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</si>
</sst>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b/>
      <sz val="10"/>
      <name val="Verdana"/>
      <family val="2"/>
    </font>
    <font>
      <b/>
      <sz val="14"/>
      <color theme="0"/>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65">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0" fontId="2" fillId="0" borderId="1" xfId="0" applyFont="1" applyBorder="1"/>
    <xf numFmtId="164" fontId="2" fillId="0" borderId="8" xfId="0" applyNumberFormat="1" applyFont="1" applyBorder="1"/>
    <xf numFmtId="164" fontId="2" fillId="0" borderId="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0" fontId="0" fillId="0" borderId="0" xfId="0" applyAlignment="1">
      <alignment horizontal="center"/>
    </xf>
    <xf numFmtId="0" fontId="8" fillId="7" borderId="2" xfId="0" applyFont="1" applyFill="1" applyBorder="1" applyAlignment="1">
      <alignment horizontal="center"/>
    </xf>
    <xf numFmtId="0" fontId="0" fillId="7" borderId="4" xfId="0" applyFill="1" applyBorder="1" applyAlignment="1">
      <alignment horizontal="center"/>
    </xf>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4" fillId="0" borderId="1" xfId="0" applyFont="1" applyBorder="1" applyAlignment="1">
      <alignment vertical="center" wrapText="1"/>
    </xf>
    <xf numFmtId="0" fontId="5" fillId="0" borderId="0" xfId="0" applyFont="1" applyAlignment="1">
      <alignment vertical="center" wrapText="1"/>
    </xf>
    <xf numFmtId="0" fontId="6" fillId="0" borderId="0" xfId="0" applyFont="1"/>
    <xf numFmtId="164" fontId="6" fillId="0" borderId="0" xfId="0" applyNumberFormat="1" applyFont="1"/>
    <xf numFmtId="164" fontId="2" fillId="0" borderId="5" xfId="0" applyNumberFormat="1" applyFont="1" applyBorder="1" applyAlignment="1">
      <alignment horizontal="right" vertical="center"/>
    </xf>
    <xf numFmtId="164" fontId="1" fillId="0" borderId="4" xfId="0" applyNumberFormat="1" applyFont="1" applyBorder="1"/>
    <xf numFmtId="164" fontId="1" fillId="0" borderId="11" xfId="0" applyNumberFormat="1" applyFont="1" applyBorder="1"/>
    <xf numFmtId="0" fontId="1" fillId="0" borderId="0" xfId="0" applyFont="1"/>
    <xf numFmtId="164" fontId="1" fillId="0" borderId="13" xfId="0" applyNumberFormat="1" applyFont="1" applyBorder="1"/>
    <xf numFmtId="0" fontId="4" fillId="0" borderId="1" xfId="0" applyFont="1" applyBorder="1" applyAlignment="1">
      <alignment vertical="center" wrapText="1"/>
    </xf>
    <xf numFmtId="0" fontId="4" fillId="0" borderId="2" xfId="0" applyFont="1" applyBorder="1" applyAlignment="1">
      <alignment vertical="center" wrapText="1"/>
    </xf>
    <xf numFmtId="0" fontId="9" fillId="2" borderId="2" xfId="0" applyFont="1" applyFill="1" applyBorder="1" applyAlignment="1">
      <alignment horizontal="left"/>
    </xf>
    <xf numFmtId="0" fontId="9" fillId="2" borderId="3" xfId="0" applyFont="1" applyFill="1" applyBorder="1" applyAlignment="1">
      <alignment horizontal="left"/>
    </xf>
    <xf numFmtId="0" fontId="9" fillId="2"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4" borderId="2" xfId="0" applyFont="1" applyFill="1" applyBorder="1"/>
    <xf numFmtId="0" fontId="2" fillId="4" borderId="4" xfId="0" applyFont="1" applyFill="1" applyBorder="1"/>
    <xf numFmtId="0" fontId="1" fillId="0" borderId="1"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4" fillId="0" borderId="10" xfId="0" applyFont="1" applyBorder="1" applyAlignment="1">
      <alignment vertical="center" wrapText="1"/>
    </xf>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8" fillId="6" borderId="2" xfId="0" applyFont="1" applyFill="1" applyBorder="1" applyAlignment="1">
      <alignment horizontal="center" vertical="center"/>
    </xf>
    <xf numFmtId="0" fontId="0" fillId="0" borderId="3" xfId="0" applyBorder="1"/>
    <xf numFmtId="0" fontId="0" fillId="0" borderId="4" xfId="0" applyBorder="1"/>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8" fillId="0" borderId="2" xfId="0" applyFont="1" applyBorder="1" applyAlignment="1">
      <alignment horizontal="left"/>
    </xf>
    <xf numFmtId="0" fontId="8" fillId="0" borderId="4" xfId="0" applyFont="1" applyBorder="1" applyAlignment="1">
      <alignment horizontal="left"/>
    </xf>
    <xf numFmtId="0" fontId="8" fillId="7" borderId="2" xfId="0" applyFont="1" applyFill="1" applyBorder="1" applyAlignment="1">
      <alignment horizontal="center"/>
    </xf>
    <xf numFmtId="0" fontId="0" fillId="7" borderId="4" xfId="0" applyFill="1" applyBorder="1" applyAlignment="1">
      <alignment horizontal="center"/>
    </xf>
    <xf numFmtId="0" fontId="5" fillId="5" borderId="14" xfId="0" applyFont="1" applyFill="1" applyBorder="1" applyAlignment="1">
      <alignment horizontal="right" vertical="center" wrapText="1"/>
    </xf>
    <xf numFmtId="0" fontId="5" fillId="5" borderId="15" xfId="0" applyFont="1" applyFill="1" applyBorder="1" applyAlignment="1">
      <alignment horizontal="right" vertical="center" wrapText="1"/>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3"/>
  <sheetViews>
    <sheetView tabSelected="1" topLeftCell="A48" zoomScale="117" zoomScaleNormal="80" workbookViewId="0">
      <selection activeCell="E59" sqref="E59"/>
    </sheetView>
  </sheetViews>
  <sheetFormatPr defaultColWidth="9.109375" defaultRowHeight="14.4" x14ac:dyDescent="0.3"/>
  <cols>
    <col min="1" max="1" width="80.44140625" style="1" bestFit="1" customWidth="1"/>
    <col min="2" max="2" width="19.109375" style="1" bestFit="1" customWidth="1"/>
    <col min="3" max="3" width="18.44140625" style="1" customWidth="1"/>
    <col min="4" max="4" width="35.88671875" style="1" customWidth="1"/>
    <col min="5" max="6" width="9.109375" style="1" customWidth="1"/>
    <col min="7" max="7" width="10.109375" style="1" bestFit="1" customWidth="1"/>
    <col min="8" max="16384" width="9.109375" style="1"/>
  </cols>
  <sheetData>
    <row r="1" spans="1:5" ht="18" x14ac:dyDescent="0.35">
      <c r="A1" s="29" t="s">
        <v>0</v>
      </c>
      <c r="B1" s="30"/>
      <c r="C1" s="30"/>
      <c r="D1" s="31"/>
    </row>
    <row r="2" spans="1:5" ht="93.9" customHeight="1" x14ac:dyDescent="0.3">
      <c r="A2" s="35" t="s">
        <v>1</v>
      </c>
      <c r="B2" s="35"/>
      <c r="C2" s="35"/>
      <c r="D2" s="35"/>
    </row>
    <row r="3" spans="1:5" x14ac:dyDescent="0.3">
      <c r="A3" s="32" t="s">
        <v>2</v>
      </c>
      <c r="B3" s="33"/>
      <c r="C3" s="33"/>
      <c r="D3" s="34"/>
    </row>
    <row r="4" spans="1:5" ht="66.75" customHeight="1" x14ac:dyDescent="0.3">
      <c r="A4" s="36" t="s">
        <v>3</v>
      </c>
      <c r="B4" s="37"/>
      <c r="C4" s="37"/>
      <c r="D4" s="38"/>
    </row>
    <row r="5" spans="1:5" x14ac:dyDescent="0.3">
      <c r="A5" s="36" t="s">
        <v>40</v>
      </c>
      <c r="B5" s="37"/>
      <c r="C5" s="38"/>
      <c r="D5" s="16">
        <v>400</v>
      </c>
    </row>
    <row r="6" spans="1:5" ht="14.4" customHeight="1" x14ac:dyDescent="0.3">
      <c r="A6" s="36" t="s">
        <v>4</v>
      </c>
      <c r="B6" s="37"/>
      <c r="C6" s="38"/>
      <c r="D6" s="17">
        <v>10</v>
      </c>
    </row>
    <row r="7" spans="1:5" ht="14.4" customHeight="1" x14ac:dyDescent="0.3">
      <c r="A7" s="36" t="s">
        <v>5</v>
      </c>
      <c r="B7" s="37"/>
      <c r="C7" s="38"/>
      <c r="D7" s="17">
        <v>10</v>
      </c>
    </row>
    <row r="8" spans="1:5" ht="14.4" customHeight="1" x14ac:dyDescent="0.3">
      <c r="A8" s="36" t="s">
        <v>6</v>
      </c>
      <c r="B8" s="37"/>
      <c r="C8" s="38"/>
      <c r="D8" s="17">
        <v>3</v>
      </c>
    </row>
    <row r="9" spans="1:5" ht="14.4" customHeight="1" x14ac:dyDescent="0.3">
      <c r="A9" s="36" t="s">
        <v>54</v>
      </c>
      <c r="B9" s="37"/>
      <c r="C9" s="38"/>
      <c r="D9" s="17">
        <v>6</v>
      </c>
    </row>
    <row r="10" spans="1:5" ht="14.4" customHeight="1" x14ac:dyDescent="0.3">
      <c r="A10" s="36" t="s">
        <v>7</v>
      </c>
      <c r="B10" s="37"/>
      <c r="C10" s="38"/>
      <c r="D10" s="17">
        <v>3</v>
      </c>
    </row>
    <row r="11" spans="1:5" ht="14.4" customHeight="1" x14ac:dyDescent="0.3">
      <c r="A11" s="36" t="s">
        <v>8</v>
      </c>
      <c r="B11" s="37"/>
      <c r="C11" s="38"/>
      <c r="D11" s="17">
        <v>800</v>
      </c>
      <c r="E11" s="25"/>
    </row>
    <row r="12" spans="1:5" ht="44.4" customHeight="1" x14ac:dyDescent="0.3">
      <c r="A12" s="39" t="s">
        <v>9</v>
      </c>
      <c r="B12" s="40"/>
      <c r="C12" s="40"/>
      <c r="D12" s="41"/>
    </row>
    <row r="13" spans="1:5" x14ac:dyDescent="0.3">
      <c r="A13" s="32" t="s">
        <v>10</v>
      </c>
      <c r="B13" s="33"/>
      <c r="C13" s="33"/>
      <c r="D13" s="34"/>
    </row>
    <row r="14" spans="1:5" ht="73.5" customHeight="1" x14ac:dyDescent="0.3">
      <c r="A14" s="35" t="s">
        <v>50</v>
      </c>
      <c r="B14" s="35"/>
      <c r="C14" s="35"/>
      <c r="D14" s="35"/>
    </row>
    <row r="15" spans="1:5" ht="15" thickBot="1" x14ac:dyDescent="0.35">
      <c r="A15" s="2" t="s">
        <v>11</v>
      </c>
      <c r="B15" s="3" t="s">
        <v>41</v>
      </c>
      <c r="C15" s="3" t="s">
        <v>42</v>
      </c>
      <c r="D15" s="4" t="s">
        <v>12</v>
      </c>
    </row>
    <row r="16" spans="1:5" x14ac:dyDescent="0.3">
      <c r="A16" s="15" t="s">
        <v>43</v>
      </c>
      <c r="B16" s="15">
        <v>0</v>
      </c>
      <c r="C16" s="15">
        <v>0</v>
      </c>
      <c r="D16" s="23">
        <f>($D$5*B16)+($D$5*C16*($D$6-1))</f>
        <v>0</v>
      </c>
    </row>
    <row r="17" spans="1:4" ht="15" thickBot="1" x14ac:dyDescent="0.35">
      <c r="A17" s="15" t="s">
        <v>13</v>
      </c>
      <c r="B17" s="15">
        <v>0</v>
      </c>
      <c r="C17" s="15">
        <v>0</v>
      </c>
      <c r="D17" s="23">
        <f t="shared" ref="D17:D21" si="0">($D$5*B17)+($D$5*C17*($D$6-1))</f>
        <v>0</v>
      </c>
    </row>
    <row r="18" spans="1:4" ht="15" thickBot="1" x14ac:dyDescent="0.35">
      <c r="A18" s="15" t="s">
        <v>13</v>
      </c>
      <c r="B18" s="15">
        <v>0</v>
      </c>
      <c r="C18" s="15">
        <v>0</v>
      </c>
      <c r="D18" s="23">
        <f t="shared" si="0"/>
        <v>0</v>
      </c>
    </row>
    <row r="19" spans="1:4" ht="15" thickBot="1" x14ac:dyDescent="0.35">
      <c r="A19" s="15" t="s">
        <v>13</v>
      </c>
      <c r="B19" s="15">
        <v>0</v>
      </c>
      <c r="C19" s="15">
        <v>0</v>
      </c>
      <c r="D19" s="23">
        <f t="shared" si="0"/>
        <v>0</v>
      </c>
    </row>
    <row r="20" spans="1:4" ht="15" thickBot="1" x14ac:dyDescent="0.35">
      <c r="A20" s="15" t="s">
        <v>14</v>
      </c>
      <c r="B20" s="15">
        <v>0</v>
      </c>
      <c r="C20" s="15">
        <v>0</v>
      </c>
      <c r="D20" s="23">
        <f t="shared" si="0"/>
        <v>0</v>
      </c>
    </row>
    <row r="21" spans="1:4" ht="15" thickBot="1" x14ac:dyDescent="0.35">
      <c r="A21" s="15" t="s">
        <v>15</v>
      </c>
      <c r="B21" s="15">
        <v>0</v>
      </c>
      <c r="C21" s="15">
        <v>0</v>
      </c>
      <c r="D21" s="23">
        <f t="shared" si="0"/>
        <v>0</v>
      </c>
    </row>
    <row r="22" spans="1:4" x14ac:dyDescent="0.3">
      <c r="A22" s="5" t="s">
        <v>12</v>
      </c>
      <c r="B22" s="6">
        <f>SUM(B16:B21)</f>
        <v>0</v>
      </c>
      <c r="C22" s="6">
        <f>SUM(C16:C21)</f>
        <v>0</v>
      </c>
      <c r="D22" s="7">
        <f>SUM(D16:D21)</f>
        <v>0</v>
      </c>
    </row>
    <row r="23" spans="1:4" x14ac:dyDescent="0.3">
      <c r="A23" s="32" t="s">
        <v>16</v>
      </c>
      <c r="B23" s="33"/>
      <c r="C23" s="33"/>
      <c r="D23" s="34"/>
    </row>
    <row r="24" spans="1:4" ht="97.5" customHeight="1" x14ac:dyDescent="0.3">
      <c r="A24" s="44" t="s">
        <v>51</v>
      </c>
      <c r="B24" s="44"/>
      <c r="C24" s="44"/>
      <c r="D24" s="44"/>
    </row>
    <row r="25" spans="1:4" ht="15" thickBot="1" x14ac:dyDescent="0.35">
      <c r="A25" s="2" t="s">
        <v>17</v>
      </c>
      <c r="B25" s="3" t="s">
        <v>18</v>
      </c>
      <c r="C25" s="3" t="s">
        <v>19</v>
      </c>
      <c r="D25" s="4" t="s">
        <v>12</v>
      </c>
    </row>
    <row r="26" spans="1:4" ht="15" thickBot="1" x14ac:dyDescent="0.35">
      <c r="A26" s="18" t="s">
        <v>55</v>
      </c>
      <c r="B26" s="24">
        <v>0</v>
      </c>
      <c r="C26" s="15">
        <v>0</v>
      </c>
      <c r="D26" s="23">
        <f>B26+(C26*($D$7-1))</f>
        <v>0</v>
      </c>
    </row>
    <row r="27" spans="1:4" ht="15" thickBot="1" x14ac:dyDescent="0.35">
      <c r="A27" s="18" t="s">
        <v>56</v>
      </c>
      <c r="B27" s="24">
        <v>0</v>
      </c>
      <c r="C27" s="15">
        <v>0</v>
      </c>
      <c r="D27" s="23">
        <f t="shared" ref="D27:D35" si="1">B27+(C27*($D$7-1))</f>
        <v>0</v>
      </c>
    </row>
    <row r="28" spans="1:4" ht="15" thickBot="1" x14ac:dyDescent="0.35">
      <c r="A28" s="18" t="s">
        <v>44</v>
      </c>
      <c r="B28" s="24">
        <v>0</v>
      </c>
      <c r="C28" s="15">
        <v>0</v>
      </c>
      <c r="D28" s="23">
        <f t="shared" si="1"/>
        <v>0</v>
      </c>
    </row>
    <row r="29" spans="1:4" ht="15" thickBot="1" x14ac:dyDescent="0.35">
      <c r="A29" s="18" t="s">
        <v>45</v>
      </c>
      <c r="B29" s="24">
        <v>0</v>
      </c>
      <c r="C29" s="15">
        <v>0</v>
      </c>
      <c r="D29" s="23">
        <f t="shared" si="1"/>
        <v>0</v>
      </c>
    </row>
    <row r="30" spans="1:4" ht="15" thickBot="1" x14ac:dyDescent="0.35">
      <c r="A30" s="18" t="s">
        <v>46</v>
      </c>
      <c r="B30" s="24">
        <v>0</v>
      </c>
      <c r="C30" s="15">
        <v>0</v>
      </c>
      <c r="D30" s="23">
        <f t="shared" si="1"/>
        <v>0</v>
      </c>
    </row>
    <row r="31" spans="1:4" ht="15" thickBot="1" x14ac:dyDescent="0.35">
      <c r="A31" s="18" t="s">
        <v>52</v>
      </c>
      <c r="B31" s="24">
        <v>0</v>
      </c>
      <c r="C31" s="15">
        <v>0</v>
      </c>
      <c r="D31" s="23">
        <f t="shared" si="1"/>
        <v>0</v>
      </c>
    </row>
    <row r="32" spans="1:4" ht="15" thickBot="1" x14ac:dyDescent="0.35">
      <c r="A32" s="18" t="s">
        <v>53</v>
      </c>
      <c r="B32" s="24">
        <v>0</v>
      </c>
      <c r="C32" s="15">
        <v>0</v>
      </c>
      <c r="D32" s="23">
        <f t="shared" si="1"/>
        <v>0</v>
      </c>
    </row>
    <row r="33" spans="1:6" ht="15" thickBot="1" x14ac:dyDescent="0.35">
      <c r="A33" s="18" t="s">
        <v>13</v>
      </c>
      <c r="B33" s="24">
        <v>0</v>
      </c>
      <c r="C33" s="15">
        <v>0</v>
      </c>
      <c r="D33" s="23">
        <f t="shared" si="1"/>
        <v>0</v>
      </c>
    </row>
    <row r="34" spans="1:6" ht="15" thickBot="1" x14ac:dyDescent="0.35">
      <c r="A34" s="18" t="s">
        <v>13</v>
      </c>
      <c r="B34" s="24">
        <v>0</v>
      </c>
      <c r="C34" s="15">
        <v>0</v>
      </c>
      <c r="D34" s="23">
        <f t="shared" ref="D34" si="2">B34+(C34*($D$7-1))</f>
        <v>0</v>
      </c>
    </row>
    <row r="35" spans="1:6" ht="15" thickBot="1" x14ac:dyDescent="0.35">
      <c r="A35" s="18" t="s">
        <v>13</v>
      </c>
      <c r="B35" s="24">
        <v>0</v>
      </c>
      <c r="C35" s="15">
        <v>0</v>
      </c>
      <c r="D35" s="23">
        <f t="shared" si="1"/>
        <v>0</v>
      </c>
    </row>
    <row r="36" spans="1:6" x14ac:dyDescent="0.3">
      <c r="A36" s="5" t="s">
        <v>12</v>
      </c>
      <c r="B36" s="6">
        <f>SUM(B26:B35)</f>
        <v>0</v>
      </c>
      <c r="C36" s="6">
        <f>SUM(C26:C35)</f>
        <v>0</v>
      </c>
      <c r="D36" s="7">
        <f>SUM(D26:D35)</f>
        <v>0</v>
      </c>
    </row>
    <row r="37" spans="1:6" x14ac:dyDescent="0.3">
      <c r="A37" s="32" t="s">
        <v>20</v>
      </c>
      <c r="B37" s="33"/>
      <c r="C37" s="33"/>
      <c r="D37" s="34"/>
    </row>
    <row r="38" spans="1:6" ht="42" customHeight="1" x14ac:dyDescent="0.3">
      <c r="A38" s="39" t="s">
        <v>21</v>
      </c>
      <c r="B38" s="40"/>
      <c r="C38" s="40"/>
      <c r="D38" s="41"/>
    </row>
    <row r="39" spans="1:6" ht="15" thickBot="1" x14ac:dyDescent="0.35">
      <c r="A39" s="42" t="s">
        <v>22</v>
      </c>
      <c r="B39" s="43"/>
      <c r="C39" s="8" t="s">
        <v>23</v>
      </c>
      <c r="D39" s="4" t="s">
        <v>12</v>
      </c>
    </row>
    <row r="40" spans="1:6" ht="14.4" customHeight="1" thickBot="1" x14ac:dyDescent="0.35">
      <c r="A40" s="27" t="s">
        <v>24</v>
      </c>
      <c r="B40" s="28"/>
      <c r="C40" s="15">
        <v>0</v>
      </c>
      <c r="D40" s="23">
        <f>C40*D8</f>
        <v>0</v>
      </c>
    </row>
    <row r="41" spans="1:6" ht="14.4" customHeight="1" thickBot="1" x14ac:dyDescent="0.35">
      <c r="A41" s="27" t="s">
        <v>57</v>
      </c>
      <c r="B41" s="28"/>
      <c r="C41" s="15">
        <v>0</v>
      </c>
      <c r="D41" s="23">
        <f>C41*D9</f>
        <v>0</v>
      </c>
    </row>
    <row r="42" spans="1:6" ht="14.4" customHeight="1" thickBot="1" x14ac:dyDescent="0.35">
      <c r="A42" s="27" t="s">
        <v>25</v>
      </c>
      <c r="B42" s="28"/>
      <c r="C42" s="15">
        <v>0</v>
      </c>
      <c r="D42" s="23">
        <f>C42*D10</f>
        <v>0</v>
      </c>
    </row>
    <row r="43" spans="1:6" x14ac:dyDescent="0.3">
      <c r="A43" s="45" t="s">
        <v>12</v>
      </c>
      <c r="B43" s="46"/>
      <c r="C43" s="47"/>
      <c r="D43" s="7">
        <f>SUM(D40:D42)</f>
        <v>0</v>
      </c>
      <c r="E43" s="25"/>
      <c r="F43" s="25"/>
    </row>
    <row r="44" spans="1:6" x14ac:dyDescent="0.3">
      <c r="A44" s="32" t="s">
        <v>47</v>
      </c>
      <c r="B44" s="33"/>
      <c r="C44" s="33"/>
      <c r="D44" s="34"/>
      <c r="E44" s="25"/>
      <c r="F44" s="25"/>
    </row>
    <row r="45" spans="1:6" ht="60" customHeight="1" x14ac:dyDescent="0.3">
      <c r="A45" s="39" t="s">
        <v>48</v>
      </c>
      <c r="B45" s="40"/>
      <c r="C45" s="40"/>
      <c r="D45" s="41"/>
      <c r="E45" s="25"/>
      <c r="F45" s="25"/>
    </row>
    <row r="46" spans="1:6" ht="15" thickBot="1" x14ac:dyDescent="0.35">
      <c r="A46" s="42" t="s">
        <v>47</v>
      </c>
      <c r="B46" s="43"/>
      <c r="C46" s="8" t="s">
        <v>18</v>
      </c>
      <c r="D46" s="4" t="s">
        <v>12</v>
      </c>
    </row>
    <row r="47" spans="1:6" ht="15" thickBot="1" x14ac:dyDescent="0.35">
      <c r="A47" s="28" t="s">
        <v>49</v>
      </c>
      <c r="B47" s="50"/>
      <c r="C47" s="15">
        <v>0</v>
      </c>
      <c r="D47" s="22">
        <f>C47</f>
        <v>0</v>
      </c>
      <c r="E47" s="25"/>
      <c r="F47" s="25"/>
    </row>
    <row r="48" spans="1:6" x14ac:dyDescent="0.3">
      <c r="A48" s="32" t="s">
        <v>26</v>
      </c>
      <c r="B48" s="33"/>
      <c r="C48" s="33"/>
      <c r="D48" s="34"/>
      <c r="E48" s="25"/>
      <c r="F48" s="25"/>
    </row>
    <row r="49" spans="1:6" ht="60" customHeight="1" x14ac:dyDescent="0.3">
      <c r="A49" s="44" t="s">
        <v>27</v>
      </c>
      <c r="B49" s="44"/>
      <c r="C49" s="44"/>
      <c r="D49" s="44"/>
      <c r="E49" s="25"/>
      <c r="F49" s="25"/>
    </row>
    <row r="50" spans="1:6" ht="15" thickBot="1" x14ac:dyDescent="0.35">
      <c r="A50" s="42" t="s">
        <v>28</v>
      </c>
      <c r="B50" s="43"/>
      <c r="C50" s="8" t="s">
        <v>29</v>
      </c>
      <c r="D50" s="4" t="s">
        <v>12</v>
      </c>
      <c r="E50" s="25"/>
      <c r="F50" s="25"/>
    </row>
    <row r="51" spans="1:6" ht="15" thickBot="1" x14ac:dyDescent="0.35">
      <c r="A51" s="28" t="s">
        <v>30</v>
      </c>
      <c r="B51" s="50"/>
      <c r="C51" s="15">
        <v>0</v>
      </c>
      <c r="D51" s="51">
        <f>(AVERAGE(C51:C54))*D11</f>
        <v>0</v>
      </c>
      <c r="E51" s="25"/>
      <c r="F51" s="25"/>
    </row>
    <row r="52" spans="1:6" ht="15" thickBot="1" x14ac:dyDescent="0.35">
      <c r="A52" s="28" t="s">
        <v>31</v>
      </c>
      <c r="B52" s="50"/>
      <c r="C52" s="15">
        <v>0</v>
      </c>
      <c r="D52" s="52"/>
      <c r="E52" s="25"/>
      <c r="F52" s="25"/>
    </row>
    <row r="53" spans="1:6" ht="15" thickBot="1" x14ac:dyDescent="0.35">
      <c r="A53" s="48" t="s">
        <v>32</v>
      </c>
      <c r="B53" s="49"/>
      <c r="C53" s="15">
        <v>0</v>
      </c>
      <c r="D53" s="52"/>
      <c r="E53" s="25"/>
      <c r="F53" s="25"/>
    </row>
    <row r="54" spans="1:6" x14ac:dyDescent="0.3">
      <c r="A54" s="28" t="s">
        <v>33</v>
      </c>
      <c r="B54" s="50"/>
      <c r="C54" s="26">
        <v>0</v>
      </c>
      <c r="D54" s="53"/>
      <c r="E54" s="25"/>
      <c r="F54" s="25"/>
    </row>
    <row r="55" spans="1:6" s="11" customFormat="1" x14ac:dyDescent="0.3">
      <c r="A55" s="57" t="s">
        <v>34</v>
      </c>
      <c r="B55" s="58"/>
      <c r="C55" s="9"/>
      <c r="D55" s="10">
        <f>SUM(D22+D36+D43+D47+D51)</f>
        <v>0</v>
      </c>
    </row>
    <row r="56" spans="1:6" x14ac:dyDescent="0.3">
      <c r="A56" s="63" t="s">
        <v>58</v>
      </c>
      <c r="B56" s="64"/>
      <c r="C56" s="64"/>
      <c r="D56" s="64"/>
      <c r="E56" s="25"/>
      <c r="F56" s="25"/>
    </row>
    <row r="57" spans="1:6" x14ac:dyDescent="0.3">
      <c r="A57" s="19"/>
      <c r="B57" s="19"/>
      <c r="C57" s="20"/>
      <c r="D57" s="21"/>
      <c r="E57" s="25"/>
      <c r="F57" s="25"/>
    </row>
    <row r="58" spans="1:6" x14ac:dyDescent="0.3">
      <c r="A58" s="54" t="s">
        <v>35</v>
      </c>
      <c r="B58" s="55"/>
      <c r="C58" s="55"/>
      <c r="D58" s="56"/>
      <c r="E58"/>
      <c r="F58"/>
    </row>
    <row r="59" spans="1:6" ht="25.5" customHeight="1" x14ac:dyDescent="0.3">
      <c r="A59" s="59" t="s">
        <v>36</v>
      </c>
      <c r="B59" s="60"/>
      <c r="C59" s="61"/>
      <c r="D59" s="62"/>
      <c r="E59" s="12"/>
      <c r="F59" s="12"/>
    </row>
    <row r="60" spans="1:6" ht="22.5" customHeight="1" x14ac:dyDescent="0.3">
      <c r="A60" s="59" t="s">
        <v>37</v>
      </c>
      <c r="B60" s="60"/>
      <c r="C60" s="13"/>
      <c r="D60" s="14"/>
      <c r="E60" s="12"/>
      <c r="F60" s="12"/>
    </row>
    <row r="61" spans="1:6" ht="23.25" customHeight="1" x14ac:dyDescent="0.3">
      <c r="A61" s="59" t="s">
        <v>38</v>
      </c>
      <c r="B61" s="60"/>
      <c r="C61" s="13"/>
      <c r="D61" s="14"/>
      <c r="E61" s="12"/>
      <c r="F61" s="12"/>
    </row>
    <row r="62" spans="1:6" ht="20.25" customHeight="1" x14ac:dyDescent="0.3">
      <c r="A62" s="59" t="s">
        <v>39</v>
      </c>
      <c r="B62" s="60"/>
      <c r="C62" s="13"/>
      <c r="D62" s="14"/>
      <c r="E62" s="12"/>
      <c r="F62" s="12"/>
    </row>
    <row r="63" spans="1:6" x14ac:dyDescent="0.3">
      <c r="A63" s="25"/>
      <c r="B63" s="25"/>
      <c r="C63" s="25"/>
      <c r="D63" s="25"/>
      <c r="E63" s="25"/>
      <c r="F63" s="25"/>
    </row>
  </sheetData>
  <mergeCells count="43">
    <mergeCell ref="A59:B59"/>
    <mergeCell ref="A60:B60"/>
    <mergeCell ref="A61:B61"/>
    <mergeCell ref="A62:B62"/>
    <mergeCell ref="C59:D59"/>
    <mergeCell ref="A58:D58"/>
    <mergeCell ref="A55:B55"/>
    <mergeCell ref="A52:B52"/>
    <mergeCell ref="A54:B54"/>
    <mergeCell ref="A56:D56"/>
    <mergeCell ref="A38:D38"/>
    <mergeCell ref="A43:C43"/>
    <mergeCell ref="A53:B53"/>
    <mergeCell ref="A48:D48"/>
    <mergeCell ref="A49:D49"/>
    <mergeCell ref="A50:B50"/>
    <mergeCell ref="A51:B51"/>
    <mergeCell ref="D51:D54"/>
    <mergeCell ref="A44:D44"/>
    <mergeCell ref="A45:D45"/>
    <mergeCell ref="A46:B46"/>
    <mergeCell ref="A47:B47"/>
    <mergeCell ref="A7:C7"/>
    <mergeCell ref="A13:D13"/>
    <mergeCell ref="A23:D23"/>
    <mergeCell ref="A24:D24"/>
    <mergeCell ref="A37:D37"/>
    <mergeCell ref="A40:B40"/>
    <mergeCell ref="A41:B41"/>
    <mergeCell ref="A42:B42"/>
    <mergeCell ref="A1:D1"/>
    <mergeCell ref="A3:D3"/>
    <mergeCell ref="A2:D2"/>
    <mergeCell ref="A4:D4"/>
    <mergeCell ref="A14:D14"/>
    <mergeCell ref="A11:C11"/>
    <mergeCell ref="A8:C8"/>
    <mergeCell ref="A9:C9"/>
    <mergeCell ref="A10:C10"/>
    <mergeCell ref="A12:D12"/>
    <mergeCell ref="A39:B39"/>
    <mergeCell ref="A5:C5"/>
    <mergeCell ref="A6:C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8165d8-7474-435f-9d2e-539657e84063">
      <Value>9</Value>
      <Value>8</Value>
      <Value>7</Value>
      <Value>6</Value>
      <Value>5</Value>
      <Value>4</Value>
      <Value>3</Value>
      <Value>1</Value>
    </TaxCatchAll>
    <lcf76f155ced4ddcb4097134ff3c332f xmlns="f5af1f1c-3178-432d-a64a-48144b433f4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9B06BD78A65149B5D5738AD82AFE64" ma:contentTypeVersion="14" ma:contentTypeDescription="Create a new document." ma:contentTypeScope="" ma:versionID="d6d4fc6b5154993b867ebc89e0fec3cf">
  <xsd:schema xmlns:xsd="http://www.w3.org/2001/XMLSchema" xmlns:xs="http://www.w3.org/2001/XMLSchema" xmlns:p="http://schemas.microsoft.com/office/2006/metadata/properties" xmlns:ns2="f5af1f1c-3178-432d-a64a-48144b433f45" xmlns:ns3="d58165d8-7474-435f-9d2e-539657e84063" targetNamespace="http://schemas.microsoft.com/office/2006/metadata/properties" ma:root="true" ma:fieldsID="274ee8004db5b418501c400a0c763e1b" ns2:_="" ns3:_="">
    <xsd:import namespace="f5af1f1c-3178-432d-a64a-48144b433f45"/>
    <xsd:import namespace="d58165d8-7474-435f-9d2e-539657e840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1f1c-3178-432d-a64a-48144b433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a68fc07-1fa3-4fd9-bd94-3106b82b13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165d8-7474-435f-9d2e-539657e840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63a761-cdde-4527-8d7a-2bd9c1c84413}" ma:internalName="TaxCatchAll" ma:showField="CatchAllData" ma:web="d58165d8-7474-435f-9d2e-539657e840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C6B554-A51F-4613-A23B-49E1220933AB}">
  <ds:schemaRefs>
    <ds:schemaRef ds:uri="http://schemas.microsoft.com/office/2006/metadata/properties"/>
    <ds:schemaRef ds:uri="http://schemas.openxmlformats.org/package/2006/metadata/core-properties"/>
    <ds:schemaRef ds:uri="http://www.w3.org/XML/1998/namespace"/>
    <ds:schemaRef ds:uri="e0db8c74-a370-4e98-89eb-dd395095a7b7"/>
    <ds:schemaRef ds:uri="http://purl.org/dc/terms/"/>
    <ds:schemaRef ds:uri="4be0f99c-0d2a-4bf4-bdf4-87cacf26318e"/>
    <ds:schemaRef ds:uri="http://schemas.microsoft.com/office/2006/documentManagement/types"/>
    <ds:schemaRef ds:uri="http://purl.org/dc/elements/1.1/"/>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056A3655-2CF6-42C4-93EE-C11C25E2C710}">
  <ds:schemaRefs>
    <ds:schemaRef ds:uri="http://schemas.microsoft.com/sharepoint/v3/contenttype/forms"/>
  </ds:schemaRefs>
</ds:datastoreItem>
</file>

<file path=customXml/itemProps3.xml><?xml version="1.0" encoding="utf-8"?>
<ds:datastoreItem xmlns:ds="http://schemas.openxmlformats.org/officeDocument/2006/customXml" ds:itemID="{9A4E99F0-306C-45C9-B4CA-7C8D576FEC9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2026-10-09T11:59:22Z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0x010100A29B06BD78A65149B5D5738AD82AFE64</vt:lpwstr>
  </property>
  <property fmtid="{D5CDD505-2E9C-101B-9397-08002B2CF9AE}" pid="3" name="Order">
    <vt:r8>9000</vt:r8>
  </property>
  <property fmtid="{D5CDD505-2E9C-101B-9397-08002B2CF9AE}" pid="4" name="MediaServiceImageTags">
    <vt:lpwstr/>
  </property>
  <property fmtid="{D5CDD505-2E9C-101B-9397-08002B2CF9AE}" pid="5" name="TaxCatchAll">
    <vt:lpwstr>9;#G06. ICT-infrastructuur en techniek|5d33b1ab-afe0-40a2-b4ca-e23ef4ab86b4;#8;#G. Ondersteunende functies|307b09fd-88bd-44ab-91f1-8532686cb845;#7;#DIRBSOSIV|c99bca74-966f-4297-9472-183f0d8ae83a;#6;#2026|f8326400-4c9f-47f3-adee-8c63ddb724cf;#5;#Project|1afb0ea2-26cf-4fa3-924a-2fdf72705a9a;#4;#BSOSIV|69e6f579-2316-4dc4-9f64-ef729eaadb07;#3;#CIO|3c80c9dc-c5c0-4f90-bd2d-ee13d24f683d;#1;#Archief|77e14465-0626-4ef4-a7bb-30de5ee5f335</vt:lpwstr>
  </property>
  <property fmtid="{D5CDD505-2E9C-101B-9397-08002B2CF9AE}" pid="6" name="g0f83fb1843a4c919faf571e2f3cb7a9">
    <vt:lpwstr>Archief|77e14465-0626-4ef4-a7bb-30de5ee5f335</vt:lpwstr>
  </property>
  <property fmtid="{D5CDD505-2E9C-101B-9397-08002B2CF9AE}" pid="7" name="ib215630396448e9b18765dfa83061de">
    <vt:lpwstr>2026|f8326400-4c9f-47f3-adee-8c63ddb724cf</vt:lpwstr>
  </property>
  <property fmtid="{D5CDD505-2E9C-101B-9397-08002B2CF9AE}" pid="8" name="e81b383e1f074551874616ed3fe5def2">
    <vt:lpwstr>BSOSIV|69e6f579-2316-4dc4-9f64-ef729eaadb07</vt:lpwstr>
  </property>
  <property fmtid="{D5CDD505-2E9C-101B-9397-08002B2CF9AE}" pid="9" name="Kanaal">
    <vt:lpwstr/>
  </property>
  <property fmtid="{D5CDD505-2E9C-101B-9397-08002B2CF9AE}" pid="10" name="Hoofdonderwerp">
    <vt:lpwstr>5;#Project|1afb0ea2-26cf-4fa3-924a-2fdf72705a9a</vt:lpwstr>
  </property>
  <property fmtid="{D5CDD505-2E9C-101B-9397-08002B2CF9AE}" pid="11" name="Archiefhouder">
    <vt:lpwstr>3;#CIO|3c80c9dc-c5c0-4f90-bd2d-ee13d24f683d</vt:lpwstr>
  </property>
  <property fmtid="{D5CDD505-2E9C-101B-9397-08002B2CF9AE}" pid="12" name="D_Categorie">
    <vt:lpwstr>8;#G. Ondersteunende functies|307b09fd-88bd-44ab-91f1-8532686cb845</vt:lpwstr>
  </property>
  <property fmtid="{D5CDD505-2E9C-101B-9397-08002B2CF9AE}" pid="13" name="h4e39ca199824775a7f18d97f02fd160">
    <vt:lpwstr>CIO|3c80c9dc-c5c0-4f90-bd2d-ee13d24f683d</vt:lpwstr>
  </property>
  <property fmtid="{D5CDD505-2E9C-101B-9397-08002B2CF9AE}" pid="14" name="nfdbb63983c14a1d8ddf557523a6824f">
    <vt:lpwstr>Project|1afb0ea2-26cf-4fa3-924a-2fdf72705a9a</vt:lpwstr>
  </property>
  <property fmtid="{D5CDD505-2E9C-101B-9397-08002B2CF9AE}" pid="15" name="bd367dcd2d4d4da7a9da0405a74f2d86">
    <vt:lpwstr>G. Ondersteunende functies|307b09fd-88bd-44ab-91f1-8532686cb845</vt:lpwstr>
  </property>
  <property fmtid="{D5CDD505-2E9C-101B-9397-08002B2CF9AE}" pid="16" name="d0837c8404ac488bb0d37d9e869f7464">
    <vt:lpwstr/>
  </property>
  <property fmtid="{D5CDD505-2E9C-101B-9397-08002B2CF9AE}" pid="17" name="Organisatieeenheid">
    <vt:lpwstr>7;#DIRBSOSIV|c99bca74-966f-4297-9472-183f0d8ae83a</vt:lpwstr>
  </property>
  <property fmtid="{D5CDD505-2E9C-101B-9397-08002B2CF9AE}" pid="18" name="Documentsoort">
    <vt:lpwstr/>
  </property>
  <property fmtid="{D5CDD505-2E9C-101B-9397-08002B2CF9AE}" pid="19" name="nd49db7f95af43f49305c90f22eb7fba">
    <vt:lpwstr/>
  </property>
  <property fmtid="{D5CDD505-2E9C-101B-9397-08002B2CF9AE}" pid="20" name="da3cde28bf284a7bb77777e2c2fe58bb">
    <vt:lpwstr/>
  </property>
  <property fmtid="{D5CDD505-2E9C-101B-9397-08002B2CF9AE}" pid="21" name="Subonderwerp">
    <vt:lpwstr/>
  </property>
  <property fmtid="{D5CDD505-2E9C-101B-9397-08002B2CF9AE}" pid="22" name="k0a896e188f0443b85c498da6b9cb849">
    <vt:lpwstr/>
  </property>
  <property fmtid="{D5CDD505-2E9C-101B-9397-08002B2CF9AE}" pid="23" name="Bestemming">
    <vt:lpwstr>1;#Archief|77e14465-0626-4ef4-a7bb-30de5ee5f335</vt:lpwstr>
  </property>
  <property fmtid="{D5CDD505-2E9C-101B-9397-08002B2CF9AE}" pid="24" name="kc912c8d1f2347e983ea7212fef921e1">
    <vt:lpwstr>DIRBSOSIV|c99bca74-966f-4297-9472-183f0d8ae83a</vt:lpwstr>
  </property>
  <property fmtid="{D5CDD505-2E9C-101B-9397-08002B2CF9AE}" pid="25" name="VertrouwelijkheidCorsa">
    <vt:lpwstr>4;#BSOSIV|69e6f579-2316-4dc4-9f64-ef729eaadb07</vt:lpwstr>
  </property>
  <property fmtid="{D5CDD505-2E9C-101B-9397-08002B2CF9AE}" pid="26" name="D_Onderwerp">
    <vt:lpwstr>9;#G06. ICT-infrastructuur en techniek|5d33b1ab-afe0-40a2-b4ca-e23ef4ab86b4</vt:lpwstr>
  </property>
  <property fmtid="{D5CDD505-2E9C-101B-9397-08002B2CF9AE}" pid="27" name="e86d828254444c779a4930019c5cbcae">
    <vt:lpwstr>G06. ICT-infrastructuur en techniek|5d33b1ab-afe0-40a2-b4ca-e23ef4ab86b4</vt:lpwstr>
  </property>
  <property fmtid="{D5CDD505-2E9C-101B-9397-08002B2CF9AE}" pid="28" name="Doc_onderwerp1">
    <vt:lpwstr/>
  </property>
  <property fmtid="{D5CDD505-2E9C-101B-9397-08002B2CF9AE}" pid="29" name="Jaartal">
    <vt:lpwstr>6;#2026|f8326400-4c9f-47f3-adee-8c63ddb724cf</vt:lpwstr>
  </property>
</Properties>
</file>