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groningen.sharepoint.com/sites/BedrijfsvoeringStadsbeheer-AanbestedingenMaterieelSB/Gedeelde documenten/2026-86 Voertuigen tot 7500 KG/02 Offerteaanvraag/"/>
    </mc:Choice>
  </mc:AlternateContent>
  <xr:revisionPtr revIDLastSave="342" documentId="13_ncr:1_{32589014-853A-4710-8A2E-7429D5508859}" xr6:coauthVersionLast="47" xr6:coauthVersionMax="47" xr10:uidLastSave="{94C167C0-4CDF-477F-8105-09C3A85EA896}"/>
  <bookViews>
    <workbookView xWindow="-108" yWindow="-108" windowWidth="23256" windowHeight="12576" xr2:uid="{5BE800D2-0B3C-45D5-873B-D112E8A1F359}"/>
  </bookViews>
  <sheets>
    <sheet name="Perceel 1 Personenvoertuigen" sheetId="1" r:id="rId1"/>
    <sheet name="Perceel 2 Bestelwagens" sheetId="2" r:id="rId2"/>
    <sheet name="Perceel 3 Bedrijfswagens &lt; 7500" sheetId="3" r:id="rId3"/>
    <sheet name="Perceel 4 Terreinwagens 4x4" sheetId="4" r:id="rId4"/>
  </sheets>
  <definedNames>
    <definedName name="_xlnm.Print_Area" localSheetId="0">'Perceel 1 Personenvoertuigen'!$A$1:$E$22</definedName>
    <definedName name="_xlnm.Print_Area" localSheetId="1">'Perceel 2 Bestelwagens'!$A$1:$E$22</definedName>
    <definedName name="_xlnm.Print_Area" localSheetId="2">'Perceel 3 Bedrijfswagens &lt; 7500'!$A$1:$E$22</definedName>
    <definedName name="_xlnm.Print_Area" localSheetId="3">'Perceel 4 Terreinwagens 4x4'!$A$1:$E$19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8" i="3" l="1"/>
  <c r="D18" i="2"/>
  <c r="D15" i="4" l="1"/>
  <c r="D18" i="1"/>
</calcChain>
</file>

<file path=xl/sharedStrings.xml><?xml version="1.0" encoding="utf-8"?>
<sst xmlns="http://schemas.openxmlformats.org/spreadsheetml/2006/main" count="177" uniqueCount="62">
  <si>
    <t>Perceel 1: Personenwagens</t>
  </si>
  <si>
    <t>Kwalitatieve gunningscriteria</t>
  </si>
  <si>
    <t>Naam inschrijver: ……………………………….</t>
  </si>
  <si>
    <t>Nr.</t>
  </si>
  <si>
    <t>Eis</t>
  </si>
  <si>
    <t>Antwoord</t>
  </si>
  <si>
    <t>Consumentenprijs incl. BTW, excl. evtuele kortingen, incl.BPM</t>
  </si>
  <si>
    <t>Reparatie en onderhoud</t>
  </si>
  <si>
    <t>AE-24</t>
  </si>
  <si>
    <t xml:space="preserve">Inschrijver heeft binnen een straal van 25 km vanaf de locatie van de opdrachtgever (Duinkerkenstraat 45 te Groningen) een servicevestiging waar vanuit zowel de voertuigen geleverd worden als het onderhoud en reparaties aan de voertuigen kunnen worden verricht. </t>
  </si>
  <si>
    <t>… KM</t>
  </si>
  <si>
    <t>Aangeboden modellen per segment</t>
  </si>
  <si>
    <t>E-1.02</t>
  </si>
  <si>
    <t>Vul de aangeboden merk(en) en model(len) van Segment A in.</t>
  </si>
  <si>
    <t>...
...
...
…</t>
  </si>
  <si>
    <t>€ …
€ …
€ …
€ …</t>
  </si>
  <si>
    <t>max. € 24.000</t>
  </si>
  <si>
    <t>Vul de aangeboden merk(en) en model(len) van Segment B in.</t>
  </si>
  <si>
    <t>max. € 30.000</t>
  </si>
  <si>
    <t>Vul de aangeboden merk(en) en model(len) van Segment C in.</t>
  </si>
  <si>
    <t>max € 35.000</t>
  </si>
  <si>
    <t>Vul de aangeboden merk(en) en model(len) van Segment E in.</t>
  </si>
  <si>
    <t>max. € 80.000</t>
  </si>
  <si>
    <t>Gunningcriterium</t>
  </si>
  <si>
    <t>Max. te verdienen punten</t>
  </si>
  <si>
    <t>Formule voor uw score</t>
  </si>
  <si>
    <t>Aftersales criteria</t>
  </si>
  <si>
    <t>GC1</t>
  </si>
  <si>
    <t>De inschrijver dient de aftersalesorganisatie te beschrijven (maximaal 4 A4 enkelzijdig). De onderstaande aspecten dienen als richtinggevend kader voor de inschrijver, maar zijn niet limitatief:
- een beschrijving van hoe de servicedienst is opgezet;
- bereikbaarheid en beschikbaarheid (24/7);
- communicatie algemeen;
- gehanteerde responsetijden en criteria na binnenkomst klacht/storing;
- de wijze waarop klachten/storingen worden geregistreerd en hierover gecommuniceerd wordt met opdrachtgever;
- de wijze waarop de klachten/storingen worden afgehandeld;
- kennisoverdracht en instrueren van medewerkers;
- visie op de evaluatie en objectieve toetsing van de serviceverlening;
- (technische) informatievoorziening(bv.webbased);
- de bestelprocedure voor onderdelen; 
- een opleidingsplan voor de monteurs van de werkplaats van de aanbestedende dienst;
- additionale aspecten kan inschrijver toevoegen, indien inschrijver van mening is dat deze van meerwaarde zijn voor de opdrachtgever,
De beoordeling vindt plaats op basis van het geheel en niet per afzonderlijk genoemd aspect.</t>
  </si>
  <si>
    <t>GC2</t>
  </si>
  <si>
    <t>Welk kortingspercentage is van toepassing voor OE (originele merkonderdelen)welke uitsluitend voertuig specifiek van toepassing is op alle onderdelen, van dit type, welke opdrachtgever wenst af te sluiten gedurende de looptijd van de raamovereenkomst?</t>
  </si>
  <si>
    <t>…%</t>
  </si>
  <si>
    <t>Per procent 10 punten , met een maximale score van 200 punten.</t>
  </si>
  <si>
    <t>GC3</t>
  </si>
  <si>
    <t xml:space="preserve">Indien Inschrijver die voor Perceel 1 (van toepassing op alle segmenten), inschrijft de garantietermijn van 2 jaar wil verlengen met één of meerdere jaren, zonder dat dit leidt tot meerkosten voor Opdrachtgever, kan hiervoor extra punten scoren volgens onder vermeld overzicht. U dient hier de totale garantietermijn in te vullen (inclusief de minimum garantietermijn van 2 jaar.
</t>
  </si>
  <si>
    <t>GC4</t>
  </si>
  <si>
    <t xml:space="preserve">Inschrijver beschrijft een plan van aanpak (maximaal 2 A4 enkelzijdig) op welke wijze de gemeente Groningen ondersteund en geadviseerd wordt. Ten behoeve van de monteurs zal hij onder meer verzorgen: technische trainingen, technische ondersteuning, leveren van werkplaatscirculaires, leveren van speciaal gereedschap en het beschikbaar stellen en ondersteunen van merk gebonden uitleesapparatuur en software. </t>
  </si>
  <si>
    <t>Totaal</t>
  </si>
  <si>
    <t>Velden in te vullen door inschrijver</t>
  </si>
  <si>
    <t>Toelichting op de wijze van beoordelen: zie aanbestedingsdocument hoofdstuk V "Gunning"</t>
  </si>
  <si>
    <t>Perceel 2: Bestelwagens</t>
  </si>
  <si>
    <t>Aangeboden modellen per segment (gesloten uitvoering)</t>
  </si>
  <si>
    <t>E-2.02</t>
  </si>
  <si>
    <t>Vul de aangeboden merk(en) en model(len) van Segment 'klein compact' in.</t>
  </si>
  <si>
    <t>Vul de aangeboden merk(en) en model(len) van Segment 'middel groot' in.</t>
  </si>
  <si>
    <t>Vul de aangeboden merk(en) en model(len) van Segment 'groot' in.</t>
  </si>
  <si>
    <t xml:space="preserve">Indien Inschrijver die voor Perceel 2, (van toepassing op alle segmenten) inschrijft de garantietermijn van 2 jaar wil verlengen met één of meerdere jaren, zonder dat dit leidt tot meerkosten voor Opdrachtgever, kan hiervoor extra punten scoren volgens onder vermeld overzicht.
</t>
  </si>
  <si>
    <t>GC5</t>
  </si>
  <si>
    <t xml:space="preserve">Het aanbieden van bedrijfswagens met een GVW tot 3.500 kg is een eis. Inschrijver dient hier in te vullen of zij bedrijfswagens met een GVW tot 4.250 kg kan aanbieden.
</t>
  </si>
  <si>
    <t>Perceel 3: Bedrijfswagens tot 7500 kg</t>
  </si>
  <si>
    <t>Aangeboden modellen per segment (gesloten uitvoering</t>
  </si>
  <si>
    <t>E-3.02</t>
  </si>
  <si>
    <t>Vul de aangeboden merk(en) en model(len) van Segment 'tot 5200 kg' in.</t>
  </si>
  <si>
    <t>Vul de aangeboden merk(en) en model(len) van Segment 'tot 6500 kg' in.</t>
  </si>
  <si>
    <t>Vul de aangeboden merk(en) en model(len) van Segment 'tot 7500 kg' in.</t>
  </si>
  <si>
    <t xml:space="preserve">Indien Inschrijver die voor Perceel 3 (van toepassing op alle segmenten) inschrijft de garantietermijn van 2 jaar wil verlengen met één of meerdere jaren, zonder dat dit leidt tot meerkosten voor Opdrachtgever, kan hiervoor extra punten scoren volgens onder vermeld overzicht.
</t>
  </si>
  <si>
    <t xml:space="preserve">Het aanbieden van bedrijfswagens met een GVW tot 5.200 kg is een eis. Inschrijver dient hier in te vullen of zij bedrijfswagens met een GVW tot 6.000 kg en/of 7.000 kg kan aanbieden.
</t>
  </si>
  <si>
    <t>Perceel 4: Terreinwagens 4x4</t>
  </si>
  <si>
    <t>Eis E4.10</t>
  </si>
  <si>
    <t>Vul de aangeboden merk(en) en model(len) van Segment 'terreinwagen 4x4' in.</t>
  </si>
  <si>
    <t xml:space="preserve">Indien Inschrijver die voor Perceel 4, Segment 'terreinwagen 4x4' inschrijft de garantietermijn van 2 jaar wil verlengen met één of meerdere jaren, zonder dat dit leidt tot meerkosten voor Opdrachtgever, kan hiervoor extra punten scoren volgens onder vermeld overzicht.
</t>
  </si>
  <si>
    <t>2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</si>
</sst>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6" x14ac:knownFonts="1">
    <font>
      <sz val="11"/>
      <color theme="1"/>
      <name val="Aptos Narrow"/>
      <family val="2"/>
      <scheme val="minor"/>
    </font>
    <font>
      <sz val="11"/>
      <color theme="1"/>
      <name val="Aptos Narrow"/>
      <family val="2"/>
      <scheme val="minor"/>
    </font>
    <font>
      <sz val="10"/>
      <name val="Arial"/>
      <family val="2"/>
    </font>
    <font>
      <b/>
      <sz val="12"/>
      <name val="Century Gothic"/>
      <family val="2"/>
    </font>
    <font>
      <sz val="10"/>
      <name val="Century Gothic"/>
      <family val="2"/>
    </font>
    <font>
      <b/>
      <sz val="10"/>
      <color indexed="9"/>
      <name val="Century Gothic"/>
      <family val="2"/>
    </font>
    <font>
      <b/>
      <sz val="10"/>
      <name val="Century Gothic"/>
      <family val="2"/>
    </font>
    <font>
      <sz val="9"/>
      <name val="Century Gothic"/>
      <family val="2"/>
    </font>
    <font>
      <sz val="9"/>
      <color theme="1"/>
      <name val="Century Gothic"/>
      <family val="2"/>
    </font>
    <font>
      <sz val="8"/>
      <color theme="1"/>
      <name val="Century Gothic"/>
      <family val="2"/>
    </font>
    <font>
      <b/>
      <sz val="9.5"/>
      <name val="Century Gothic"/>
      <family val="2"/>
    </font>
    <font>
      <b/>
      <sz val="10"/>
      <color theme="0"/>
      <name val="Century Gothic"/>
      <family val="2"/>
    </font>
    <font>
      <sz val="10"/>
      <color theme="0"/>
      <name val="Century Gothic"/>
      <family val="2"/>
    </font>
    <font>
      <b/>
      <u/>
      <sz val="9"/>
      <name val="Century Gothic"/>
      <family val="2"/>
    </font>
    <font>
      <sz val="10"/>
      <color indexed="9"/>
      <name val="Century Gothic"/>
      <family val="2"/>
    </font>
    <font>
      <sz val="10"/>
      <color indexed="8"/>
      <name val="Century Gothic"/>
      <family val="2"/>
    </font>
  </fonts>
  <fills count="8">
    <fill>
      <patternFill patternType="none"/>
    </fill>
    <fill>
      <patternFill patternType="gray125"/>
    </fill>
    <fill>
      <patternFill patternType="solid">
        <fgColor rgb="FFFFFFCC"/>
        <bgColor indexed="64"/>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rgb="FFFF0000"/>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9" fontId="1" fillId="0" borderId="0" applyFont="0" applyFill="0" applyBorder="0" applyAlignment="0" applyProtection="0"/>
  </cellStyleXfs>
  <cellXfs count="46">
    <xf numFmtId="0" fontId="0" fillId="0" borderId="0" xfId="0"/>
    <xf numFmtId="0" fontId="4" fillId="0" borderId="0" xfId="3" applyFont="1" applyAlignment="1">
      <alignment vertical="center" wrapText="1"/>
    </xf>
    <xf numFmtId="0" fontId="5" fillId="3" borderId="4" xfId="0" applyFont="1" applyFill="1" applyBorder="1" applyAlignment="1">
      <alignment vertical="center" wrapText="1"/>
    </xf>
    <xf numFmtId="0" fontId="5" fillId="3" borderId="4" xfId="3" applyFont="1" applyFill="1" applyBorder="1" applyAlignment="1">
      <alignment vertical="center" wrapText="1"/>
    </xf>
    <xf numFmtId="0" fontId="5" fillId="3" borderId="4"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6" fillId="4" borderId="4" xfId="3" applyFont="1" applyFill="1" applyBorder="1" applyAlignment="1">
      <alignment vertical="center" wrapText="1"/>
    </xf>
    <xf numFmtId="0" fontId="7" fillId="0" borderId="4" xfId="4" quotePrefix="1" applyFont="1" applyBorder="1" applyAlignment="1">
      <alignment horizontal="center" vertical="center" wrapText="1"/>
    </xf>
    <xf numFmtId="0" fontId="7" fillId="0" borderId="4" xfId="4" applyFont="1" applyBorder="1" applyAlignment="1">
      <alignment horizontal="center" vertical="center" wrapText="1"/>
    </xf>
    <xf numFmtId="0" fontId="7" fillId="0" borderId="4" xfId="4" applyFont="1" applyBorder="1" applyAlignment="1">
      <alignment vertical="center" wrapText="1"/>
    </xf>
    <xf numFmtId="0" fontId="7" fillId="5" borderId="4" xfId="4" applyFont="1" applyFill="1" applyBorder="1" applyAlignment="1">
      <alignment horizontal="center" vertical="center" wrapText="1"/>
    </xf>
    <xf numFmtId="0" fontId="7" fillId="0" borderId="4" xfId="1" applyNumberFormat="1" applyFont="1" applyBorder="1" applyAlignment="1">
      <alignment horizontal="center" vertical="center" wrapText="1"/>
    </xf>
    <xf numFmtId="0" fontId="8" fillId="0" borderId="4" xfId="4" applyFont="1" applyBorder="1" applyAlignment="1">
      <alignment horizontal="center" vertical="center" wrapText="1"/>
    </xf>
    <xf numFmtId="0" fontId="7" fillId="2" borderId="4" xfId="4" applyFont="1" applyFill="1" applyBorder="1" applyAlignment="1">
      <alignment horizontal="center" vertical="center" wrapText="1"/>
    </xf>
    <xf numFmtId="0" fontId="7" fillId="0" borderId="4" xfId="1" applyNumberFormat="1" applyFont="1" applyBorder="1" applyAlignment="1" applyProtection="1">
      <alignment horizontal="center" vertical="center" wrapText="1"/>
    </xf>
    <xf numFmtId="0" fontId="7" fillId="5" borderId="4" xfId="4" quotePrefix="1" applyFont="1" applyFill="1" applyBorder="1" applyAlignment="1">
      <alignment horizontal="center" vertical="center" wrapText="1"/>
    </xf>
    <xf numFmtId="0" fontId="4" fillId="0" borderId="0" xfId="3" applyFont="1" applyAlignment="1">
      <alignment horizontal="center" vertical="center" wrapText="1"/>
    </xf>
    <xf numFmtId="0" fontId="4" fillId="6" borderId="0" xfId="3" applyFont="1" applyFill="1" applyAlignment="1">
      <alignment vertical="center" wrapText="1"/>
    </xf>
    <xf numFmtId="0" fontId="6" fillId="0" borderId="4" xfId="3" applyFont="1" applyBorder="1" applyAlignment="1">
      <alignment horizontal="center" vertical="center" wrapText="1"/>
    </xf>
    <xf numFmtId="0" fontId="6" fillId="0" borderId="4" xfId="2" applyNumberFormat="1" applyFont="1" applyBorder="1" applyAlignment="1">
      <alignment horizontal="center" vertical="center" wrapText="1"/>
    </xf>
    <xf numFmtId="0" fontId="9" fillId="0" borderId="0" xfId="4" applyFont="1" applyAlignment="1">
      <alignment horizontal="center" vertical="center" wrapText="1"/>
    </xf>
    <xf numFmtId="0" fontId="6" fillId="0" borderId="0" xfId="3" applyFont="1" applyAlignment="1">
      <alignment horizontal="center" vertical="center" wrapText="1"/>
    </xf>
    <xf numFmtId="0" fontId="10" fillId="0" borderId="0" xfId="3" applyFont="1" applyAlignment="1">
      <alignment horizontal="center" vertical="center" wrapText="1"/>
    </xf>
    <xf numFmtId="0" fontId="13" fillId="0" borderId="0" xfId="4" applyFont="1" applyAlignment="1">
      <alignment vertical="center" wrapText="1"/>
    </xf>
    <xf numFmtId="0" fontId="7" fillId="0" borderId="0" xfId="4" applyFont="1" applyAlignment="1">
      <alignment vertical="center" wrapText="1"/>
    </xf>
    <xf numFmtId="0" fontId="14" fillId="0" borderId="0" xfId="3" applyFont="1" applyAlignment="1">
      <alignment vertical="center" wrapText="1"/>
    </xf>
    <xf numFmtId="0" fontId="5" fillId="0" borderId="0" xfId="3" applyFont="1" applyAlignment="1">
      <alignment vertical="center" wrapText="1"/>
    </xf>
    <xf numFmtId="0" fontId="5" fillId="0" borderId="0" xfId="3" applyFont="1" applyAlignment="1">
      <alignment horizontal="center" vertical="center" wrapText="1"/>
    </xf>
    <xf numFmtId="0" fontId="6" fillId="0" borderId="0" xfId="3" applyFont="1" applyAlignment="1">
      <alignment vertical="center" wrapText="1"/>
    </xf>
    <xf numFmtId="0" fontId="4" fillId="0" borderId="0" xfId="3" applyFont="1" applyAlignment="1">
      <alignment horizontal="left" vertical="center" wrapText="1"/>
    </xf>
    <xf numFmtId="0" fontId="15" fillId="0" borderId="0" xfId="3" applyFont="1" applyAlignment="1">
      <alignment vertical="center" wrapText="1"/>
    </xf>
    <xf numFmtId="0" fontId="15" fillId="0" borderId="0" xfId="3" applyFont="1" applyAlignment="1">
      <alignment horizontal="center" vertical="center" wrapText="1"/>
    </xf>
    <xf numFmtId="0" fontId="3" fillId="0" borderId="0" xfId="3" applyFont="1" applyAlignment="1">
      <alignment vertical="center" wrapText="1"/>
    </xf>
    <xf numFmtId="0" fontId="3" fillId="0" borderId="0" xfId="3" applyFont="1" applyAlignment="1">
      <alignment horizontal="center" vertical="center" wrapText="1"/>
    </xf>
    <xf numFmtId="0" fontId="5" fillId="3" borderId="4" xfId="3" applyFont="1" applyFill="1" applyBorder="1" applyAlignment="1">
      <alignment horizontal="left" vertical="center" wrapText="1"/>
    </xf>
    <xf numFmtId="0" fontId="7" fillId="0" borderId="4" xfId="0" applyFont="1" applyBorder="1" applyAlignment="1">
      <alignment horizontal="left" vertical="top" wrapText="1"/>
    </xf>
    <xf numFmtId="9" fontId="7" fillId="2" borderId="4" xfId="6" applyFont="1" applyFill="1" applyBorder="1" applyAlignment="1">
      <alignment horizontal="center" vertical="center" wrapText="1"/>
    </xf>
    <xf numFmtId="44" fontId="7" fillId="2" borderId="4" xfId="2" applyFont="1" applyFill="1" applyBorder="1" applyAlignment="1">
      <alignment horizontal="center" vertical="center" wrapText="1"/>
    </xf>
    <xf numFmtId="0" fontId="7" fillId="0" borderId="4" xfId="4" applyFont="1" applyBorder="1" applyAlignment="1">
      <alignment vertical="top"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3" fillId="2" borderId="3" xfId="3" applyFont="1" applyFill="1" applyBorder="1" applyAlignment="1">
      <alignment horizontal="left" wrapText="1"/>
    </xf>
    <xf numFmtId="0" fontId="3" fillId="2" borderId="2" xfId="3" applyFont="1" applyFill="1" applyBorder="1" applyAlignment="1">
      <alignment horizontal="left" wrapText="1"/>
    </xf>
    <xf numFmtId="0" fontId="6" fillId="2" borderId="0" xfId="4" applyFont="1" applyFill="1" applyAlignment="1">
      <alignment horizontal="center" vertical="center" wrapText="1"/>
    </xf>
    <xf numFmtId="0" fontId="11" fillId="7" borderId="0" xfId="4" applyFont="1" applyFill="1" applyAlignment="1">
      <alignment horizontal="center" vertical="center" wrapText="1"/>
    </xf>
    <xf numFmtId="0" fontId="12" fillId="7" borderId="0" xfId="4" applyFont="1" applyFill="1" applyAlignment="1">
      <alignment horizontal="center" vertical="center" wrapText="1"/>
    </xf>
  </cellXfs>
  <cellStyles count="7">
    <cellStyle name="Komma" xfId="1" builtinId="3"/>
    <cellStyle name="Procent" xfId="6" builtinId="5"/>
    <cellStyle name="Standaard" xfId="0" builtinId="0"/>
    <cellStyle name="Standaard 10" xfId="4" xr:uid="{A45B633A-6BCE-450E-91C2-6C7F5F1988B0}"/>
    <cellStyle name="Standaard 11" xfId="3" xr:uid="{32FFECAE-2B73-4233-BA38-87706C4A9767}"/>
    <cellStyle name="Standaard 2" xfId="5" xr:uid="{2B570A51-3399-4BF2-B53D-0B9A5E68F18A}"/>
    <cellStyle name="Valuta" xfId="2" builtinId="4"/>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14</xdr:row>
      <xdr:rowOff>695325</xdr:rowOff>
    </xdr:from>
    <xdr:to>
      <xdr:col>1</xdr:col>
      <xdr:colOff>7323820</xdr:colOff>
      <xdr:row>14</xdr:row>
      <xdr:rowOff>1419135</xdr:rowOff>
    </xdr:to>
    <xdr:pic>
      <xdr:nvPicPr>
        <xdr:cNvPr id="5" name="Afbeelding 4">
          <a:extLst>
            <a:ext uri="{FF2B5EF4-FFF2-40B4-BE49-F238E27FC236}">
              <a16:creationId xmlns:a16="http://schemas.microsoft.com/office/drawing/2014/main" id="{5CB265FE-B7F3-95C4-9B8A-E36B37273B4D}"/>
            </a:ext>
          </a:extLst>
        </xdr:cNvPr>
        <xdr:cNvPicPr>
          <a:picLocks noChangeAspect="1"/>
        </xdr:cNvPicPr>
      </xdr:nvPicPr>
      <xdr:blipFill>
        <a:blip xmlns:r="http://schemas.openxmlformats.org/officeDocument/2006/relationships" r:embed="rId1"/>
        <a:stretch>
          <a:fillRect/>
        </a:stretch>
      </xdr:blipFill>
      <xdr:spPr>
        <a:xfrm>
          <a:off x="733425" y="9305925"/>
          <a:ext cx="7238095" cy="723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13</xdr:row>
      <xdr:rowOff>409575</xdr:rowOff>
    </xdr:from>
    <xdr:to>
      <xdr:col>1</xdr:col>
      <xdr:colOff>7257145</xdr:colOff>
      <xdr:row>13</xdr:row>
      <xdr:rowOff>1133385</xdr:rowOff>
    </xdr:to>
    <xdr:pic>
      <xdr:nvPicPr>
        <xdr:cNvPr id="6" name="Afbeelding 5">
          <a:extLst>
            <a:ext uri="{FF2B5EF4-FFF2-40B4-BE49-F238E27FC236}">
              <a16:creationId xmlns:a16="http://schemas.microsoft.com/office/drawing/2014/main" id="{CCD11135-9C5A-4341-A684-A97F3B0C67CA}"/>
            </a:ext>
          </a:extLst>
        </xdr:cNvPr>
        <xdr:cNvPicPr>
          <a:picLocks noChangeAspect="1"/>
        </xdr:cNvPicPr>
      </xdr:nvPicPr>
      <xdr:blipFill>
        <a:blip xmlns:r="http://schemas.openxmlformats.org/officeDocument/2006/relationships" r:embed="rId1"/>
        <a:stretch>
          <a:fillRect/>
        </a:stretch>
      </xdr:blipFill>
      <xdr:spPr>
        <a:xfrm>
          <a:off x="600075" y="8305800"/>
          <a:ext cx="7238095" cy="723810"/>
        </a:xfrm>
        <a:prstGeom prst="rect">
          <a:avLst/>
        </a:prstGeom>
      </xdr:spPr>
    </xdr:pic>
    <xdr:clientData/>
  </xdr:twoCellAnchor>
  <xdr:twoCellAnchor editAs="oneCell">
    <xdr:from>
      <xdr:col>1</xdr:col>
      <xdr:colOff>9525</xdr:colOff>
      <xdr:row>15</xdr:row>
      <xdr:rowOff>400050</xdr:rowOff>
    </xdr:from>
    <xdr:to>
      <xdr:col>1</xdr:col>
      <xdr:colOff>5419049</xdr:colOff>
      <xdr:row>15</xdr:row>
      <xdr:rowOff>923860</xdr:rowOff>
    </xdr:to>
    <xdr:pic>
      <xdr:nvPicPr>
        <xdr:cNvPr id="2" name="Afbeelding 1">
          <a:extLst>
            <a:ext uri="{FF2B5EF4-FFF2-40B4-BE49-F238E27FC236}">
              <a16:creationId xmlns:a16="http://schemas.microsoft.com/office/drawing/2014/main" id="{974666A9-25B4-0E72-7A20-EFCB7D4CD560}"/>
            </a:ext>
          </a:extLst>
        </xdr:cNvPr>
        <xdr:cNvPicPr>
          <a:picLocks noChangeAspect="1"/>
        </xdr:cNvPicPr>
      </xdr:nvPicPr>
      <xdr:blipFill>
        <a:blip xmlns:r="http://schemas.openxmlformats.org/officeDocument/2006/relationships" r:embed="rId2"/>
        <a:stretch>
          <a:fillRect/>
        </a:stretch>
      </xdr:blipFill>
      <xdr:spPr>
        <a:xfrm>
          <a:off x="590550" y="10353675"/>
          <a:ext cx="5409524" cy="523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13</xdr:row>
      <xdr:rowOff>428625</xdr:rowOff>
    </xdr:from>
    <xdr:to>
      <xdr:col>1</xdr:col>
      <xdr:colOff>7295245</xdr:colOff>
      <xdr:row>13</xdr:row>
      <xdr:rowOff>1152435</xdr:rowOff>
    </xdr:to>
    <xdr:pic>
      <xdr:nvPicPr>
        <xdr:cNvPr id="8" name="Afbeelding 7">
          <a:extLst>
            <a:ext uri="{FF2B5EF4-FFF2-40B4-BE49-F238E27FC236}">
              <a16:creationId xmlns:a16="http://schemas.microsoft.com/office/drawing/2014/main" id="{1D248CED-24AE-4578-B28B-96915137B199}"/>
            </a:ext>
          </a:extLst>
        </xdr:cNvPr>
        <xdr:cNvPicPr>
          <a:picLocks noChangeAspect="1"/>
        </xdr:cNvPicPr>
      </xdr:nvPicPr>
      <xdr:blipFill>
        <a:blip xmlns:r="http://schemas.openxmlformats.org/officeDocument/2006/relationships" r:embed="rId1"/>
        <a:stretch>
          <a:fillRect/>
        </a:stretch>
      </xdr:blipFill>
      <xdr:spPr>
        <a:xfrm>
          <a:off x="571500" y="8658225"/>
          <a:ext cx="7238095" cy="723810"/>
        </a:xfrm>
        <a:prstGeom prst="rect">
          <a:avLst/>
        </a:prstGeom>
      </xdr:spPr>
    </xdr:pic>
    <xdr:clientData/>
  </xdr:twoCellAnchor>
  <xdr:twoCellAnchor editAs="oneCell">
    <xdr:from>
      <xdr:col>1</xdr:col>
      <xdr:colOff>19050</xdr:colOff>
      <xdr:row>15</xdr:row>
      <xdr:rowOff>438150</xdr:rowOff>
    </xdr:from>
    <xdr:to>
      <xdr:col>1</xdr:col>
      <xdr:colOff>7219050</xdr:colOff>
      <xdr:row>15</xdr:row>
      <xdr:rowOff>914340</xdr:rowOff>
    </xdr:to>
    <xdr:pic>
      <xdr:nvPicPr>
        <xdr:cNvPr id="9" name="Afbeelding 8">
          <a:extLst>
            <a:ext uri="{FF2B5EF4-FFF2-40B4-BE49-F238E27FC236}">
              <a16:creationId xmlns:a16="http://schemas.microsoft.com/office/drawing/2014/main" id="{02586F26-2533-CC59-3AB2-830BE70D8491}"/>
            </a:ext>
          </a:extLst>
        </xdr:cNvPr>
        <xdr:cNvPicPr>
          <a:picLocks noChangeAspect="1"/>
        </xdr:cNvPicPr>
      </xdr:nvPicPr>
      <xdr:blipFill>
        <a:blip xmlns:r="http://schemas.openxmlformats.org/officeDocument/2006/relationships" r:embed="rId2"/>
        <a:stretch>
          <a:fillRect/>
        </a:stretch>
      </xdr:blipFill>
      <xdr:spPr>
        <a:xfrm>
          <a:off x="533400" y="10772775"/>
          <a:ext cx="7200000" cy="4761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11</xdr:row>
      <xdr:rowOff>428625</xdr:rowOff>
    </xdr:from>
    <xdr:to>
      <xdr:col>1</xdr:col>
      <xdr:colOff>7304770</xdr:colOff>
      <xdr:row>11</xdr:row>
      <xdr:rowOff>1152435</xdr:rowOff>
    </xdr:to>
    <xdr:pic>
      <xdr:nvPicPr>
        <xdr:cNvPr id="4" name="Afbeelding 3">
          <a:extLst>
            <a:ext uri="{FF2B5EF4-FFF2-40B4-BE49-F238E27FC236}">
              <a16:creationId xmlns:a16="http://schemas.microsoft.com/office/drawing/2014/main" id="{BC33E08D-D8E0-4458-ACAE-1F9C86040E23}"/>
            </a:ext>
          </a:extLst>
        </xdr:cNvPr>
        <xdr:cNvPicPr>
          <a:picLocks noChangeAspect="1"/>
        </xdr:cNvPicPr>
      </xdr:nvPicPr>
      <xdr:blipFill>
        <a:blip xmlns:r="http://schemas.openxmlformats.org/officeDocument/2006/relationships" r:embed="rId1"/>
        <a:stretch>
          <a:fillRect/>
        </a:stretch>
      </xdr:blipFill>
      <xdr:spPr>
        <a:xfrm>
          <a:off x="581025" y="7067550"/>
          <a:ext cx="7238095" cy="7238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F786F-88E5-46E5-B94F-0006CEE2161C}">
  <sheetPr>
    <pageSetUpPr fitToPage="1"/>
  </sheetPr>
  <dimension ref="A1:E69"/>
  <sheetViews>
    <sheetView tabSelected="1" topLeftCell="A7" workbookViewId="0">
      <selection activeCell="B9" sqref="B9"/>
    </sheetView>
  </sheetViews>
  <sheetFormatPr defaultColWidth="9.109375" defaultRowHeight="13.2" x14ac:dyDescent="0.3"/>
  <cols>
    <col min="1" max="1" width="9.6640625" style="1" customWidth="1"/>
    <col min="2" max="2" width="125.6640625" style="1" customWidth="1"/>
    <col min="3" max="3" width="25.6640625" style="1" customWidth="1"/>
    <col min="4" max="4" width="31.109375" style="16" customWidth="1"/>
    <col min="5" max="5" width="30" style="16" customWidth="1"/>
    <col min="6" max="6" width="32.5546875" style="1" customWidth="1"/>
    <col min="7" max="16384" width="9.109375" style="1"/>
  </cols>
  <sheetData>
    <row r="1" spans="1:5" s="32" customFormat="1" ht="15" x14ac:dyDescent="0.3">
      <c r="B1" s="32" t="s">
        <v>0</v>
      </c>
      <c r="D1" s="33"/>
      <c r="E1" s="33"/>
    </row>
    <row r="2" spans="1:5" ht="43.5" customHeight="1" x14ac:dyDescent="0.25">
      <c r="A2" s="39" t="s">
        <v>1</v>
      </c>
      <c r="B2" s="40"/>
      <c r="C2" s="41" t="s">
        <v>2</v>
      </c>
      <c r="D2" s="41"/>
      <c r="E2" s="42"/>
    </row>
    <row r="3" spans="1:5" ht="37.799999999999997" x14ac:dyDescent="0.3">
      <c r="A3" s="2" t="s">
        <v>3</v>
      </c>
      <c r="B3" s="3" t="s">
        <v>4</v>
      </c>
      <c r="C3" s="4" t="s">
        <v>5</v>
      </c>
      <c r="D3" s="34" t="s">
        <v>6</v>
      </c>
      <c r="E3" s="4"/>
    </row>
    <row r="4" spans="1:5" x14ac:dyDescent="0.3">
      <c r="A4" s="5"/>
      <c r="B4" s="6" t="s">
        <v>7</v>
      </c>
      <c r="C4" s="5"/>
      <c r="D4" s="5"/>
      <c r="E4" s="5"/>
    </row>
    <row r="5" spans="1:5" ht="26.4" x14ac:dyDescent="0.3">
      <c r="A5" s="8" t="s">
        <v>8</v>
      </c>
      <c r="B5" s="9" t="s">
        <v>9</v>
      </c>
      <c r="C5" s="13" t="s">
        <v>10</v>
      </c>
      <c r="D5" s="10"/>
      <c r="E5" s="12"/>
    </row>
    <row r="6" spans="1:5" x14ac:dyDescent="0.3">
      <c r="A6" s="5"/>
      <c r="B6" s="6" t="s">
        <v>11</v>
      </c>
      <c r="C6" s="5"/>
      <c r="D6" s="5"/>
      <c r="E6" s="5"/>
    </row>
    <row r="7" spans="1:5" ht="52.8" x14ac:dyDescent="0.3">
      <c r="A7" s="8" t="s">
        <v>12</v>
      </c>
      <c r="B7" s="9" t="s">
        <v>13</v>
      </c>
      <c r="C7" s="13" t="s">
        <v>14</v>
      </c>
      <c r="D7" s="37" t="s">
        <v>15</v>
      </c>
      <c r="E7" s="12" t="s">
        <v>16</v>
      </c>
    </row>
    <row r="8" spans="1:5" ht="52.8" x14ac:dyDescent="0.3">
      <c r="A8" s="8" t="s">
        <v>12</v>
      </c>
      <c r="B8" s="9" t="s">
        <v>17</v>
      </c>
      <c r="C8" s="13" t="s">
        <v>14</v>
      </c>
      <c r="D8" s="37" t="s">
        <v>15</v>
      </c>
      <c r="E8" s="12" t="s">
        <v>18</v>
      </c>
    </row>
    <row r="9" spans="1:5" ht="52.8" x14ac:dyDescent="0.3">
      <c r="A9" s="8" t="s">
        <v>12</v>
      </c>
      <c r="B9" s="9" t="s">
        <v>19</v>
      </c>
      <c r="C9" s="13" t="s">
        <v>14</v>
      </c>
      <c r="D9" s="37" t="s">
        <v>15</v>
      </c>
      <c r="E9" s="12" t="s">
        <v>20</v>
      </c>
    </row>
    <row r="10" spans="1:5" ht="52.8" x14ac:dyDescent="0.3">
      <c r="A10" s="8" t="s">
        <v>12</v>
      </c>
      <c r="B10" s="9" t="s">
        <v>21</v>
      </c>
      <c r="C10" s="13" t="s">
        <v>14</v>
      </c>
      <c r="D10" s="37" t="s">
        <v>15</v>
      </c>
      <c r="E10" s="12" t="s">
        <v>22</v>
      </c>
    </row>
    <row r="11" spans="1:5" ht="27.75" customHeight="1" x14ac:dyDescent="0.3">
      <c r="A11" s="2" t="s">
        <v>3</v>
      </c>
      <c r="B11" s="3" t="s">
        <v>23</v>
      </c>
      <c r="C11" s="4" t="s">
        <v>5</v>
      </c>
      <c r="D11" s="4" t="s">
        <v>24</v>
      </c>
      <c r="E11" s="4" t="s">
        <v>25</v>
      </c>
    </row>
    <row r="12" spans="1:5" x14ac:dyDescent="0.3">
      <c r="A12" s="5"/>
      <c r="B12" s="6" t="s">
        <v>26</v>
      </c>
      <c r="C12" s="5"/>
      <c r="D12" s="5"/>
      <c r="E12" s="5"/>
    </row>
    <row r="13" spans="1:5" ht="211.2" x14ac:dyDescent="0.3">
      <c r="A13" s="8" t="s">
        <v>27</v>
      </c>
      <c r="B13" s="9" t="s">
        <v>28</v>
      </c>
      <c r="C13" s="10"/>
      <c r="D13" s="11">
        <v>250</v>
      </c>
      <c r="E13" s="12"/>
    </row>
    <row r="14" spans="1:5" ht="26.4" x14ac:dyDescent="0.3">
      <c r="A14" s="8" t="s">
        <v>29</v>
      </c>
      <c r="B14" s="9" t="s">
        <v>30</v>
      </c>
      <c r="C14" s="36" t="s">
        <v>31</v>
      </c>
      <c r="D14" s="11">
        <v>200</v>
      </c>
      <c r="E14" s="12" t="s">
        <v>32</v>
      </c>
    </row>
    <row r="15" spans="1:5" ht="122.25" customHeight="1" x14ac:dyDescent="0.3">
      <c r="A15" s="8" t="s">
        <v>33</v>
      </c>
      <c r="B15" s="35" t="s">
        <v>34</v>
      </c>
      <c r="C15" s="13" t="s">
        <v>61</v>
      </c>
      <c r="D15" s="14">
        <v>500</v>
      </c>
      <c r="E15" s="7"/>
    </row>
    <row r="16" spans="1:5" ht="39.6" x14ac:dyDescent="0.3">
      <c r="A16" s="8" t="s">
        <v>35</v>
      </c>
      <c r="B16" s="9" t="s">
        <v>36</v>
      </c>
      <c r="C16" s="10"/>
      <c r="D16" s="8">
        <v>250</v>
      </c>
      <c r="E16" s="15"/>
    </row>
    <row r="18" spans="1:5" x14ac:dyDescent="0.3">
      <c r="A18" s="16"/>
      <c r="B18" s="17"/>
      <c r="C18" s="18" t="s">
        <v>37</v>
      </c>
      <c r="D18" s="19">
        <f>SUM(D12:D16)</f>
        <v>1200</v>
      </c>
      <c r="E18" s="20"/>
    </row>
    <row r="19" spans="1:5" x14ac:dyDescent="0.3">
      <c r="A19" s="16"/>
      <c r="B19" s="17"/>
      <c r="C19" s="21"/>
      <c r="D19" s="22"/>
      <c r="E19" s="20"/>
    </row>
    <row r="20" spans="1:5" x14ac:dyDescent="0.3">
      <c r="A20" s="43" t="s">
        <v>38</v>
      </c>
      <c r="B20" s="43"/>
      <c r="C20" s="43"/>
      <c r="D20" s="43"/>
      <c r="E20" s="43"/>
    </row>
    <row r="22" spans="1:5" x14ac:dyDescent="0.3">
      <c r="A22" s="44" t="s">
        <v>39</v>
      </c>
      <c r="B22" s="45"/>
      <c r="C22" s="45"/>
      <c r="D22" s="45"/>
      <c r="E22" s="45"/>
    </row>
    <row r="25" spans="1:5" x14ac:dyDescent="0.3">
      <c r="B25" s="23"/>
    </row>
    <row r="26" spans="1:5" x14ac:dyDescent="0.3">
      <c r="B26" s="24"/>
    </row>
    <row r="27" spans="1:5" x14ac:dyDescent="0.3">
      <c r="B27" s="24"/>
    </row>
    <row r="28" spans="1:5" x14ac:dyDescent="0.3">
      <c r="B28" s="24"/>
    </row>
    <row r="29" spans="1:5" x14ac:dyDescent="0.3">
      <c r="B29" s="24"/>
    </row>
    <row r="30" spans="1:5" x14ac:dyDescent="0.3">
      <c r="B30" s="24"/>
    </row>
    <row r="31" spans="1:5" x14ac:dyDescent="0.3">
      <c r="B31" s="24"/>
    </row>
    <row r="32" spans="1:5" x14ac:dyDescent="0.3">
      <c r="B32" s="24"/>
    </row>
    <row r="33" spans="1:5" x14ac:dyDescent="0.3">
      <c r="B33" s="24"/>
    </row>
    <row r="34" spans="1:5" x14ac:dyDescent="0.3">
      <c r="B34" s="24"/>
    </row>
    <row r="35" spans="1:5" x14ac:dyDescent="0.3">
      <c r="B35" s="24"/>
    </row>
    <row r="36" spans="1:5" x14ac:dyDescent="0.3">
      <c r="B36" s="24"/>
    </row>
    <row r="37" spans="1:5" x14ac:dyDescent="0.3">
      <c r="A37" s="25"/>
      <c r="B37" s="26"/>
      <c r="C37" s="26"/>
      <c r="D37" s="27"/>
      <c r="E37" s="27"/>
    </row>
    <row r="41" spans="1:5" x14ac:dyDescent="0.3">
      <c r="A41" s="25"/>
      <c r="B41" s="26"/>
      <c r="C41" s="26"/>
      <c r="D41" s="27"/>
      <c r="E41" s="27"/>
    </row>
    <row r="42" spans="1:5" x14ac:dyDescent="0.3">
      <c r="B42" s="28"/>
      <c r="C42" s="28"/>
      <c r="D42" s="21"/>
      <c r="E42" s="21"/>
    </row>
    <row r="43" spans="1:5" x14ac:dyDescent="0.3">
      <c r="B43" s="29"/>
      <c r="C43" s="29"/>
    </row>
    <row r="44" spans="1:5" x14ac:dyDescent="0.3">
      <c r="A44" s="30"/>
      <c r="B44" s="30"/>
      <c r="C44" s="30"/>
      <c r="D44" s="31"/>
      <c r="E44" s="31"/>
    </row>
    <row r="46" spans="1:5" x14ac:dyDescent="0.3">
      <c r="A46" s="30"/>
      <c r="B46" s="30"/>
      <c r="C46" s="30"/>
      <c r="D46" s="31"/>
      <c r="E46" s="31"/>
    </row>
    <row r="47" spans="1:5" x14ac:dyDescent="0.3">
      <c r="A47" s="30"/>
      <c r="B47" s="30"/>
      <c r="C47" s="30"/>
      <c r="D47" s="31"/>
      <c r="E47" s="31"/>
    </row>
    <row r="48" spans="1:5" x14ac:dyDescent="0.3">
      <c r="A48" s="30"/>
      <c r="B48" s="30"/>
      <c r="C48" s="30"/>
      <c r="D48" s="31"/>
      <c r="E48" s="31"/>
    </row>
    <row r="49" spans="1:5" x14ac:dyDescent="0.3">
      <c r="A49" s="30"/>
    </row>
    <row r="50" spans="1:5" x14ac:dyDescent="0.3">
      <c r="A50" s="30"/>
    </row>
    <row r="51" spans="1:5" x14ac:dyDescent="0.3">
      <c r="A51" s="30"/>
      <c r="B51" s="28"/>
      <c r="C51" s="28"/>
      <c r="D51" s="21"/>
      <c r="E51" s="21"/>
    </row>
    <row r="52" spans="1:5" x14ac:dyDescent="0.3">
      <c r="A52" s="30"/>
    </row>
    <row r="53" spans="1:5" x14ac:dyDescent="0.3">
      <c r="A53" s="30"/>
      <c r="B53" s="28"/>
      <c r="C53" s="28"/>
      <c r="D53" s="21"/>
      <c r="E53" s="21"/>
    </row>
    <row r="54" spans="1:5" x14ac:dyDescent="0.3">
      <c r="A54" s="30"/>
    </row>
    <row r="55" spans="1:5" x14ac:dyDescent="0.3">
      <c r="A55" s="30"/>
      <c r="B55" s="28"/>
      <c r="C55" s="28"/>
      <c r="D55" s="21"/>
      <c r="E55" s="21"/>
    </row>
    <row r="56" spans="1:5" x14ac:dyDescent="0.3">
      <c r="A56" s="30"/>
    </row>
    <row r="57" spans="1:5" x14ac:dyDescent="0.3">
      <c r="A57" s="30"/>
      <c r="B57" s="28"/>
      <c r="C57" s="28"/>
      <c r="D57" s="21"/>
      <c r="E57" s="21"/>
    </row>
    <row r="58" spans="1:5" x14ac:dyDescent="0.3">
      <c r="A58" s="30"/>
    </row>
    <row r="59" spans="1:5" x14ac:dyDescent="0.3">
      <c r="A59" s="30"/>
    </row>
    <row r="60" spans="1:5" x14ac:dyDescent="0.3">
      <c r="A60" s="30"/>
      <c r="B60" s="28"/>
      <c r="C60" s="28"/>
      <c r="D60" s="21"/>
      <c r="E60" s="21"/>
    </row>
    <row r="61" spans="1:5" x14ac:dyDescent="0.3">
      <c r="A61" s="30"/>
    </row>
    <row r="62" spans="1:5" x14ac:dyDescent="0.3">
      <c r="A62" s="30"/>
    </row>
    <row r="63" spans="1:5" x14ac:dyDescent="0.3">
      <c r="A63" s="30"/>
    </row>
    <row r="64" spans="1:5" x14ac:dyDescent="0.3">
      <c r="A64" s="30"/>
      <c r="B64" s="28"/>
      <c r="C64" s="28"/>
      <c r="D64" s="21"/>
      <c r="E64" s="21"/>
    </row>
    <row r="65" spans="1:5" x14ac:dyDescent="0.3">
      <c r="A65" s="30"/>
    </row>
    <row r="66" spans="1:5" x14ac:dyDescent="0.3">
      <c r="A66" s="30"/>
      <c r="B66" s="28"/>
      <c r="C66" s="28"/>
      <c r="D66" s="21"/>
      <c r="E66" s="21"/>
    </row>
    <row r="67" spans="1:5" x14ac:dyDescent="0.3">
      <c r="A67" s="30"/>
    </row>
    <row r="68" spans="1:5" x14ac:dyDescent="0.3">
      <c r="A68" s="30"/>
    </row>
    <row r="69" spans="1:5" x14ac:dyDescent="0.3">
      <c r="A69" s="30"/>
    </row>
  </sheetData>
  <sheetProtection algorithmName="SHA-512" hashValue="bsEEg/XC+h4O1YmyMwZjPT/hWInyKHRUd+GHN3mey6MlNEUb6uYVbEkbn3uFZWOuXkoloPiuhjE9id3ffde+bg==" saltValue="UY458g920V64th5+O+8zwQ==" spinCount="100000" sheet="1" objects="1" scenarios="1"/>
  <protectedRanges>
    <protectedRange sqref="C2:E2 C5 C7:D10 C14:C15" name="Bereik1"/>
  </protectedRanges>
  <mergeCells count="4">
    <mergeCell ref="A2:B2"/>
    <mergeCell ref="C2:E2"/>
    <mergeCell ref="A20:E20"/>
    <mergeCell ref="A22:E22"/>
  </mergeCells>
  <dataValidations count="1">
    <dataValidation type="list" allowBlank="1" showInputMessage="1" showErrorMessage="1" sqref="C15" xr:uid="{E50D2B8A-D43F-498E-A95E-B7AB0D9AF23F}">
      <formula1>"2 jaar, 3 jaar, 4 jaar,5 jaar"</formula1>
    </dataValidation>
  </dataValidations>
  <pageMargins left="0.25" right="0.25" top="0.75" bottom="0.75" header="0.3" footer="0.3"/>
  <pageSetup paperSize="8"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BB2D-6901-45A8-BB88-F8C117A64B97}">
  <sheetPr>
    <pageSetUpPr fitToPage="1"/>
  </sheetPr>
  <dimension ref="A1:E46"/>
  <sheetViews>
    <sheetView topLeftCell="A14" workbookViewId="0">
      <selection activeCell="C13" activeCellId="3" sqref="C2:E2 C5 C7:D9 C13:C14"/>
    </sheetView>
  </sheetViews>
  <sheetFormatPr defaultColWidth="9.109375" defaultRowHeight="13.2" x14ac:dyDescent="0.3"/>
  <cols>
    <col min="1" max="1" width="8.6640625" style="1" bestFit="1" customWidth="1"/>
    <col min="2" max="2" width="125.6640625" style="1" customWidth="1"/>
    <col min="3" max="3" width="25.6640625" style="1" customWidth="1"/>
    <col min="4" max="4" width="30.88671875" style="16" customWidth="1"/>
    <col min="5" max="5" width="39.109375" style="16" customWidth="1"/>
    <col min="6" max="6" width="32.5546875" style="1" customWidth="1"/>
    <col min="7" max="16384" width="9.109375" style="1"/>
  </cols>
  <sheetData>
    <row r="1" spans="1:5" s="32" customFormat="1" ht="15" x14ac:dyDescent="0.3">
      <c r="B1" s="32" t="s">
        <v>40</v>
      </c>
      <c r="D1" s="33"/>
      <c r="E1" s="33"/>
    </row>
    <row r="2" spans="1:5" ht="43.5" customHeight="1" x14ac:dyDescent="0.25">
      <c r="A2" s="39" t="s">
        <v>1</v>
      </c>
      <c r="B2" s="40"/>
      <c r="C2" s="41" t="s">
        <v>2</v>
      </c>
      <c r="D2" s="41"/>
      <c r="E2" s="42"/>
    </row>
    <row r="3" spans="1:5" ht="37.799999999999997" x14ac:dyDescent="0.3">
      <c r="A3" s="2" t="s">
        <v>3</v>
      </c>
      <c r="B3" s="3" t="s">
        <v>4</v>
      </c>
      <c r="C3" s="4" t="s">
        <v>5</v>
      </c>
      <c r="D3" s="34" t="s">
        <v>6</v>
      </c>
      <c r="E3" s="4"/>
    </row>
    <row r="4" spans="1:5" x14ac:dyDescent="0.3">
      <c r="A4" s="5"/>
      <c r="B4" s="6" t="s">
        <v>7</v>
      </c>
      <c r="C4" s="5"/>
      <c r="D4" s="5"/>
      <c r="E4" s="5"/>
    </row>
    <row r="5" spans="1:5" ht="26.4" x14ac:dyDescent="0.3">
      <c r="A5" s="8" t="s">
        <v>8</v>
      </c>
      <c r="B5" s="9" t="s">
        <v>9</v>
      </c>
      <c r="C5" s="13" t="s">
        <v>10</v>
      </c>
      <c r="D5" s="10"/>
      <c r="E5" s="12"/>
    </row>
    <row r="6" spans="1:5" x14ac:dyDescent="0.3">
      <c r="A6" s="5"/>
      <c r="B6" s="6" t="s">
        <v>41</v>
      </c>
      <c r="C6" s="5"/>
      <c r="D6" s="5"/>
      <c r="E6" s="5"/>
    </row>
    <row r="7" spans="1:5" ht="52.8" x14ac:dyDescent="0.3">
      <c r="A7" s="8" t="s">
        <v>42</v>
      </c>
      <c r="B7" s="9" t="s">
        <v>43</v>
      </c>
      <c r="C7" s="13" t="s">
        <v>14</v>
      </c>
      <c r="D7" s="37" t="s">
        <v>15</v>
      </c>
      <c r="E7" s="12"/>
    </row>
    <row r="8" spans="1:5" ht="52.8" x14ac:dyDescent="0.3">
      <c r="A8" s="8" t="s">
        <v>42</v>
      </c>
      <c r="B8" s="9" t="s">
        <v>44</v>
      </c>
      <c r="C8" s="13" t="s">
        <v>14</v>
      </c>
      <c r="D8" s="37" t="s">
        <v>15</v>
      </c>
      <c r="E8" s="12"/>
    </row>
    <row r="9" spans="1:5" ht="52.8" x14ac:dyDescent="0.3">
      <c r="A9" s="8" t="s">
        <v>42</v>
      </c>
      <c r="B9" s="9" t="s">
        <v>45</v>
      </c>
      <c r="C9" s="13" t="s">
        <v>14</v>
      </c>
      <c r="D9" s="37" t="s">
        <v>15</v>
      </c>
      <c r="E9" s="12"/>
    </row>
    <row r="10" spans="1:5" ht="27.75" customHeight="1" x14ac:dyDescent="0.3">
      <c r="A10" s="2" t="s">
        <v>3</v>
      </c>
      <c r="B10" s="3" t="s">
        <v>23</v>
      </c>
      <c r="C10" s="4" t="s">
        <v>5</v>
      </c>
      <c r="D10" s="4" t="s">
        <v>24</v>
      </c>
      <c r="E10" s="4" t="s">
        <v>25</v>
      </c>
    </row>
    <row r="11" spans="1:5" x14ac:dyDescent="0.3">
      <c r="A11" s="5"/>
      <c r="B11" s="6" t="s">
        <v>26</v>
      </c>
      <c r="C11" s="5"/>
      <c r="D11" s="5"/>
      <c r="E11" s="5"/>
    </row>
    <row r="12" spans="1:5" ht="211.2" x14ac:dyDescent="0.3">
      <c r="A12" s="8" t="s">
        <v>27</v>
      </c>
      <c r="B12" s="9" t="s">
        <v>28</v>
      </c>
      <c r="C12" s="10"/>
      <c r="D12" s="11">
        <v>250</v>
      </c>
      <c r="E12" s="12"/>
    </row>
    <row r="13" spans="1:5" ht="26.4" x14ac:dyDescent="0.3">
      <c r="A13" s="8" t="s">
        <v>29</v>
      </c>
      <c r="B13" s="9" t="s">
        <v>30</v>
      </c>
      <c r="C13" s="36" t="s">
        <v>31</v>
      </c>
      <c r="D13" s="11">
        <v>200</v>
      </c>
      <c r="E13" s="12" t="s">
        <v>32</v>
      </c>
    </row>
    <row r="14" spans="1:5" ht="105.75" customHeight="1" x14ac:dyDescent="0.3">
      <c r="A14" s="8" t="s">
        <v>33</v>
      </c>
      <c r="B14" s="35" t="s">
        <v>46</v>
      </c>
      <c r="C14" s="13"/>
      <c r="D14" s="14">
        <v>500</v>
      </c>
      <c r="E14" s="12"/>
    </row>
    <row r="15" spans="1:5" ht="39.6" x14ac:dyDescent="0.3">
      <c r="A15" s="8" t="s">
        <v>35</v>
      </c>
      <c r="B15" s="9" t="s">
        <v>36</v>
      </c>
      <c r="C15" s="10"/>
      <c r="D15" s="8">
        <v>250</v>
      </c>
      <c r="E15" s="15"/>
    </row>
    <row r="16" spans="1:5" ht="90.75" customHeight="1" x14ac:dyDescent="0.3">
      <c r="A16" s="8" t="s">
        <v>47</v>
      </c>
      <c r="B16" s="38" t="s">
        <v>48</v>
      </c>
      <c r="C16" s="10"/>
      <c r="D16" s="8">
        <v>150</v>
      </c>
      <c r="E16" s="15"/>
    </row>
    <row r="18" spans="1:5" x14ac:dyDescent="0.3">
      <c r="A18" s="16"/>
      <c r="B18" s="17"/>
      <c r="C18" s="18" t="s">
        <v>37</v>
      </c>
      <c r="D18" s="19">
        <f>SUM(D11:D16)</f>
        <v>1350</v>
      </c>
      <c r="E18" s="20"/>
    </row>
    <row r="19" spans="1:5" x14ac:dyDescent="0.3">
      <c r="A19" s="16"/>
      <c r="B19" s="17"/>
      <c r="C19" s="21"/>
      <c r="D19" s="22"/>
      <c r="E19" s="20"/>
    </row>
    <row r="20" spans="1:5" x14ac:dyDescent="0.3">
      <c r="A20" s="43" t="s">
        <v>38</v>
      </c>
      <c r="B20" s="43"/>
      <c r="C20" s="43"/>
      <c r="D20" s="43"/>
      <c r="E20" s="43"/>
    </row>
    <row r="22" spans="1:5" x14ac:dyDescent="0.3">
      <c r="A22" s="44" t="s">
        <v>39</v>
      </c>
      <c r="B22" s="45"/>
      <c r="C22" s="45"/>
      <c r="D22" s="45"/>
      <c r="E22" s="45"/>
    </row>
    <row r="25" spans="1:5" x14ac:dyDescent="0.3">
      <c r="A25" s="30"/>
      <c r="B25" s="30"/>
      <c r="C25" s="30"/>
      <c r="D25" s="31"/>
      <c r="E25" s="31"/>
    </row>
    <row r="26" spans="1:5" x14ac:dyDescent="0.3">
      <c r="A26" s="30"/>
    </row>
    <row r="27" spans="1:5" x14ac:dyDescent="0.3">
      <c r="A27" s="30"/>
    </row>
    <row r="28" spans="1:5" x14ac:dyDescent="0.3">
      <c r="A28" s="30"/>
      <c r="B28" s="28"/>
      <c r="C28" s="28"/>
      <c r="D28" s="21"/>
      <c r="E28" s="21"/>
    </row>
    <row r="29" spans="1:5" x14ac:dyDescent="0.3">
      <c r="A29" s="30"/>
    </row>
    <row r="30" spans="1:5" x14ac:dyDescent="0.3">
      <c r="A30" s="30"/>
      <c r="B30" s="28"/>
      <c r="C30" s="28"/>
      <c r="D30" s="21"/>
      <c r="E30" s="21"/>
    </row>
    <row r="31" spans="1:5" x14ac:dyDescent="0.3">
      <c r="A31" s="30"/>
    </row>
    <row r="32" spans="1:5" x14ac:dyDescent="0.3">
      <c r="A32" s="30"/>
      <c r="B32" s="28"/>
      <c r="C32" s="28"/>
      <c r="D32" s="21"/>
      <c r="E32" s="21"/>
    </row>
    <row r="33" spans="1:5" x14ac:dyDescent="0.3">
      <c r="A33" s="30"/>
    </row>
    <row r="34" spans="1:5" x14ac:dyDescent="0.3">
      <c r="A34" s="30"/>
      <c r="B34" s="28"/>
      <c r="C34" s="28"/>
      <c r="D34" s="21"/>
      <c r="E34" s="21"/>
    </row>
    <row r="35" spans="1:5" x14ac:dyDescent="0.3">
      <c r="A35" s="30"/>
    </row>
    <row r="36" spans="1:5" x14ac:dyDescent="0.3">
      <c r="A36" s="30"/>
    </row>
    <row r="37" spans="1:5" x14ac:dyDescent="0.3">
      <c r="A37" s="30"/>
      <c r="B37" s="28"/>
      <c r="C37" s="28"/>
      <c r="D37" s="21"/>
      <c r="E37" s="21"/>
    </row>
    <row r="38" spans="1:5" x14ac:dyDescent="0.3">
      <c r="A38" s="30"/>
    </row>
    <row r="39" spans="1:5" x14ac:dyDescent="0.3">
      <c r="A39" s="30"/>
    </row>
    <row r="40" spans="1:5" x14ac:dyDescent="0.3">
      <c r="A40" s="30"/>
    </row>
    <row r="41" spans="1:5" x14ac:dyDescent="0.3">
      <c r="A41" s="30"/>
      <c r="B41" s="28"/>
      <c r="C41" s="28"/>
      <c r="D41" s="21"/>
      <c r="E41" s="21"/>
    </row>
    <row r="42" spans="1:5" x14ac:dyDescent="0.3">
      <c r="A42" s="30"/>
    </row>
    <row r="43" spans="1:5" x14ac:dyDescent="0.3">
      <c r="A43" s="30"/>
      <c r="B43" s="28"/>
      <c r="C43" s="28"/>
      <c r="D43" s="21"/>
      <c r="E43" s="21"/>
    </row>
    <row r="44" spans="1:5" x14ac:dyDescent="0.3">
      <c r="A44" s="30"/>
    </row>
    <row r="45" spans="1:5" x14ac:dyDescent="0.3">
      <c r="A45" s="30"/>
    </row>
    <row r="46" spans="1:5" x14ac:dyDescent="0.3">
      <c r="A46" s="30"/>
    </row>
  </sheetData>
  <sheetProtection algorithmName="SHA-512" hashValue="sB5508Y8OEmKrSwcYjEiqJLQuGkNPuvxN148sbXQp+mUhu+5sTlQ1fz9j8PfVExKh0VDYFrr+a2OIl4l2qYShQ==" saltValue="3KihiNYHhEa3LissaZmIMg==" spinCount="100000" sheet="1" objects="1" scenarios="1"/>
  <protectedRanges>
    <protectedRange sqref="C2:E2 C5 C7:D9 C13:C14" name="Bereik1"/>
  </protectedRanges>
  <mergeCells count="4">
    <mergeCell ref="A2:B2"/>
    <mergeCell ref="C2:E2"/>
    <mergeCell ref="A20:E20"/>
    <mergeCell ref="A22:E22"/>
  </mergeCells>
  <dataValidations count="1">
    <dataValidation type="list" allowBlank="1" showInputMessage="1" showErrorMessage="1" sqref="C14" xr:uid="{CC6FA571-3ABF-4E13-B359-90E681B31193}">
      <formula1>"2 jaar, 3 jaar, 4 jaar,5 jaar"</formula1>
    </dataValidation>
  </dataValidations>
  <pageMargins left="0.25" right="0.25" top="0.75" bottom="0.75" header="0.3" footer="0.3"/>
  <pageSetup paperSize="8"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C44BC-C89C-4E46-ADFF-0BEBA97CDD2E}">
  <sheetPr>
    <pageSetUpPr fitToPage="1"/>
  </sheetPr>
  <dimension ref="A1:E41"/>
  <sheetViews>
    <sheetView topLeftCell="A12" workbookViewId="0">
      <selection activeCell="B8" sqref="B8"/>
    </sheetView>
  </sheetViews>
  <sheetFormatPr defaultColWidth="9.109375" defaultRowHeight="13.2" x14ac:dyDescent="0.3"/>
  <cols>
    <col min="1" max="1" width="7.6640625" style="1" customWidth="1"/>
    <col min="2" max="2" width="125.6640625" style="1" customWidth="1"/>
    <col min="3" max="3" width="25.6640625" style="1" customWidth="1"/>
    <col min="4" max="4" width="31.88671875" style="16" customWidth="1"/>
    <col min="5" max="5" width="29.44140625" style="16" customWidth="1"/>
    <col min="6" max="6" width="32.5546875" style="1" customWidth="1"/>
    <col min="7" max="16384" width="9.109375" style="1"/>
  </cols>
  <sheetData>
    <row r="1" spans="1:5" s="32" customFormat="1" ht="15" x14ac:dyDescent="0.3">
      <c r="B1" s="32" t="s">
        <v>49</v>
      </c>
      <c r="D1" s="33"/>
      <c r="E1" s="33"/>
    </row>
    <row r="2" spans="1:5" ht="43.5" customHeight="1" x14ac:dyDescent="0.25">
      <c r="A2" s="39" t="s">
        <v>1</v>
      </c>
      <c r="B2" s="40"/>
      <c r="C2" s="41" t="s">
        <v>2</v>
      </c>
      <c r="D2" s="41"/>
      <c r="E2" s="42"/>
    </row>
    <row r="3" spans="1:5" ht="25.2" x14ac:dyDescent="0.3">
      <c r="A3" s="2" t="s">
        <v>3</v>
      </c>
      <c r="B3" s="3" t="s">
        <v>4</v>
      </c>
      <c r="C3" s="4" t="s">
        <v>5</v>
      </c>
      <c r="D3" s="34" t="s">
        <v>6</v>
      </c>
      <c r="E3" s="4"/>
    </row>
    <row r="4" spans="1:5" x14ac:dyDescent="0.3">
      <c r="A4" s="5"/>
      <c r="B4" s="6" t="s">
        <v>7</v>
      </c>
      <c r="C4" s="5"/>
      <c r="D4" s="5"/>
      <c r="E4" s="5"/>
    </row>
    <row r="5" spans="1:5" ht="26.4" x14ac:dyDescent="0.3">
      <c r="A5" s="8" t="s">
        <v>8</v>
      </c>
      <c r="B5" s="9" t="s">
        <v>9</v>
      </c>
      <c r="C5" s="13" t="s">
        <v>10</v>
      </c>
      <c r="D5" s="10"/>
      <c r="E5" s="12"/>
    </row>
    <row r="6" spans="1:5" x14ac:dyDescent="0.3">
      <c r="A6" s="5"/>
      <c r="B6" s="6" t="s">
        <v>50</v>
      </c>
      <c r="C6" s="5"/>
      <c r="D6" s="5"/>
      <c r="E6" s="5"/>
    </row>
    <row r="7" spans="1:5" ht="52.8" x14ac:dyDescent="0.3">
      <c r="A7" s="8" t="s">
        <v>51</v>
      </c>
      <c r="B7" s="9" t="s">
        <v>52</v>
      </c>
      <c r="C7" s="13" t="s">
        <v>14</v>
      </c>
      <c r="D7" s="37" t="s">
        <v>15</v>
      </c>
      <c r="E7" s="12"/>
    </row>
    <row r="8" spans="1:5" ht="52.8" x14ac:dyDescent="0.3">
      <c r="A8" s="8" t="s">
        <v>51</v>
      </c>
      <c r="B8" s="9" t="s">
        <v>53</v>
      </c>
      <c r="C8" s="13" t="s">
        <v>14</v>
      </c>
      <c r="D8" s="37" t="s">
        <v>15</v>
      </c>
      <c r="E8" s="12"/>
    </row>
    <row r="9" spans="1:5" ht="52.8" x14ac:dyDescent="0.3">
      <c r="A9" s="8" t="s">
        <v>51</v>
      </c>
      <c r="B9" s="9" t="s">
        <v>54</v>
      </c>
      <c r="C9" s="13" t="s">
        <v>14</v>
      </c>
      <c r="D9" s="37" t="s">
        <v>15</v>
      </c>
      <c r="E9" s="12"/>
    </row>
    <row r="10" spans="1:5" ht="27.75" customHeight="1" x14ac:dyDescent="0.3">
      <c r="A10" s="2" t="s">
        <v>3</v>
      </c>
      <c r="B10" s="3" t="s">
        <v>23</v>
      </c>
      <c r="C10" s="4" t="s">
        <v>5</v>
      </c>
      <c r="D10" s="4" t="s">
        <v>24</v>
      </c>
      <c r="E10" s="4" t="s">
        <v>25</v>
      </c>
    </row>
    <row r="11" spans="1:5" x14ac:dyDescent="0.3">
      <c r="A11" s="5"/>
      <c r="B11" s="6" t="s">
        <v>26</v>
      </c>
      <c r="C11" s="5"/>
      <c r="D11" s="5"/>
      <c r="E11" s="5"/>
    </row>
    <row r="12" spans="1:5" ht="211.2" x14ac:dyDescent="0.3">
      <c r="A12" s="8" t="s">
        <v>27</v>
      </c>
      <c r="B12" s="9" t="s">
        <v>28</v>
      </c>
      <c r="C12" s="10"/>
      <c r="D12" s="11">
        <v>250</v>
      </c>
      <c r="E12" s="12"/>
    </row>
    <row r="13" spans="1:5" ht="26.4" x14ac:dyDescent="0.3">
      <c r="A13" s="8" t="s">
        <v>29</v>
      </c>
      <c r="B13" s="9" t="s">
        <v>30</v>
      </c>
      <c r="C13" s="36" t="s">
        <v>31</v>
      </c>
      <c r="D13" s="11">
        <v>200</v>
      </c>
      <c r="E13" s="12" t="s">
        <v>32</v>
      </c>
    </row>
    <row r="14" spans="1:5" ht="108.75" customHeight="1" x14ac:dyDescent="0.3">
      <c r="A14" s="8" t="s">
        <v>35</v>
      </c>
      <c r="B14" s="35" t="s">
        <v>55</v>
      </c>
      <c r="C14" s="13"/>
      <c r="D14" s="14">
        <v>500</v>
      </c>
      <c r="E14" s="7"/>
    </row>
    <row r="15" spans="1:5" ht="39.6" x14ac:dyDescent="0.3">
      <c r="A15" s="8" t="s">
        <v>47</v>
      </c>
      <c r="B15" s="9" t="s">
        <v>36</v>
      </c>
      <c r="C15" s="10"/>
      <c r="D15" s="8">
        <v>250</v>
      </c>
      <c r="E15" s="15"/>
    </row>
    <row r="16" spans="1:5" ht="92.4" x14ac:dyDescent="0.3">
      <c r="A16" s="8" t="s">
        <v>47</v>
      </c>
      <c r="B16" s="38" t="s">
        <v>56</v>
      </c>
      <c r="C16" s="10"/>
      <c r="D16" s="8">
        <v>300</v>
      </c>
      <c r="E16" s="15"/>
    </row>
    <row r="18" spans="1:5" x14ac:dyDescent="0.3">
      <c r="A18" s="16"/>
      <c r="B18" s="17"/>
      <c r="C18" s="18" t="s">
        <v>37</v>
      </c>
      <c r="D18" s="19">
        <f>SUM(D11:D16)</f>
        <v>1500</v>
      </c>
      <c r="E18" s="20"/>
    </row>
    <row r="19" spans="1:5" x14ac:dyDescent="0.3">
      <c r="A19" s="16"/>
      <c r="B19" s="17"/>
      <c r="C19" s="21"/>
      <c r="D19" s="22"/>
      <c r="E19" s="20"/>
    </row>
    <row r="20" spans="1:5" x14ac:dyDescent="0.3">
      <c r="A20" s="43" t="s">
        <v>38</v>
      </c>
      <c r="B20" s="43"/>
      <c r="C20" s="43"/>
      <c r="D20" s="43"/>
      <c r="E20" s="43"/>
    </row>
    <row r="22" spans="1:5" x14ac:dyDescent="0.3">
      <c r="A22" s="44" t="s">
        <v>39</v>
      </c>
      <c r="B22" s="45"/>
      <c r="C22" s="45"/>
      <c r="D22" s="45"/>
      <c r="E22" s="45"/>
    </row>
    <row r="25" spans="1:5" x14ac:dyDescent="0.3">
      <c r="A25" s="30"/>
      <c r="B25" s="28"/>
      <c r="C25" s="28"/>
      <c r="D25" s="21"/>
      <c r="E25" s="21"/>
    </row>
    <row r="26" spans="1:5" x14ac:dyDescent="0.3">
      <c r="A26" s="30"/>
    </row>
    <row r="27" spans="1:5" x14ac:dyDescent="0.3">
      <c r="A27" s="30"/>
      <c r="B27" s="28"/>
      <c r="C27" s="28"/>
      <c r="D27" s="21"/>
      <c r="E27" s="21"/>
    </row>
    <row r="28" spans="1:5" x14ac:dyDescent="0.3">
      <c r="A28" s="30"/>
    </row>
    <row r="29" spans="1:5" x14ac:dyDescent="0.3">
      <c r="A29" s="30"/>
      <c r="B29" s="28"/>
      <c r="C29" s="28"/>
      <c r="D29" s="21"/>
      <c r="E29" s="21"/>
    </row>
    <row r="30" spans="1:5" x14ac:dyDescent="0.3">
      <c r="A30" s="30"/>
    </row>
    <row r="31" spans="1:5" x14ac:dyDescent="0.3">
      <c r="A31" s="30"/>
    </row>
    <row r="32" spans="1:5" x14ac:dyDescent="0.3">
      <c r="A32" s="30"/>
      <c r="B32" s="28"/>
      <c r="C32" s="28"/>
      <c r="D32" s="21"/>
      <c r="E32" s="21"/>
    </row>
    <row r="33" spans="1:5" x14ac:dyDescent="0.3">
      <c r="A33" s="30"/>
    </row>
    <row r="34" spans="1:5" x14ac:dyDescent="0.3">
      <c r="A34" s="30"/>
    </row>
    <row r="35" spans="1:5" x14ac:dyDescent="0.3">
      <c r="A35" s="30"/>
    </row>
    <row r="36" spans="1:5" x14ac:dyDescent="0.3">
      <c r="A36" s="30"/>
      <c r="B36" s="28"/>
      <c r="C36" s="28"/>
      <c r="D36" s="21"/>
      <c r="E36" s="21"/>
    </row>
    <row r="37" spans="1:5" x14ac:dyDescent="0.3">
      <c r="A37" s="30"/>
    </row>
    <row r="38" spans="1:5" x14ac:dyDescent="0.3">
      <c r="A38" s="30"/>
      <c r="B38" s="28"/>
      <c r="C38" s="28"/>
      <c r="D38" s="21"/>
      <c r="E38" s="21"/>
    </row>
    <row r="39" spans="1:5" x14ac:dyDescent="0.3">
      <c r="A39" s="30"/>
    </row>
    <row r="40" spans="1:5" x14ac:dyDescent="0.3">
      <c r="A40" s="30"/>
    </row>
    <row r="41" spans="1:5" x14ac:dyDescent="0.3">
      <c r="A41" s="30"/>
    </row>
  </sheetData>
  <sheetProtection algorithmName="SHA-512" hashValue="pL1u0J69sot93ctZOqMSxZJIPQ0J3OX/PbRZ3aT4TU1fPcG0Xvucn/kKNPAi1LjTmapMStVn3BvHt+xQ3eB3dw==" saltValue="EgIp6wB8KSxhwQTeN0Uo7A==" spinCount="100000" sheet="1" objects="1" scenarios="1"/>
  <protectedRanges>
    <protectedRange sqref="C2:E2 C5 C7:D9 C13:C14" name="Bereik1"/>
  </protectedRanges>
  <mergeCells count="4">
    <mergeCell ref="A2:B2"/>
    <mergeCell ref="C2:E2"/>
    <mergeCell ref="A20:E20"/>
    <mergeCell ref="A22:E22"/>
  </mergeCells>
  <dataValidations count="1">
    <dataValidation type="list" allowBlank="1" showInputMessage="1" showErrorMessage="1" sqref="C14" xr:uid="{62D7A83A-21EE-4784-8A06-035E8C37225D}">
      <formula1>"2 jaar, 3 jaar, 4 jaar,5 jaar"</formula1>
    </dataValidation>
  </dataValidations>
  <pageMargins left="0.25" right="0.25" top="0.75" bottom="0.75" header="0.3" footer="0.3"/>
  <pageSetup paperSize="8" scale="7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3D5D1-742A-4188-8C3D-3FFDE9D92372}">
  <sheetPr>
    <pageSetUpPr fitToPage="1"/>
  </sheetPr>
  <dimension ref="A1:E65"/>
  <sheetViews>
    <sheetView topLeftCell="A13" workbookViewId="0">
      <selection activeCell="B30" sqref="B30"/>
    </sheetView>
  </sheetViews>
  <sheetFormatPr defaultColWidth="9.109375" defaultRowHeight="13.2" x14ac:dyDescent="0.3"/>
  <cols>
    <col min="1" max="1" width="7.6640625" style="1" customWidth="1"/>
    <col min="2" max="2" width="125.6640625" style="1" customWidth="1"/>
    <col min="3" max="3" width="25.6640625" style="1" customWidth="1"/>
    <col min="4" max="4" width="31.88671875" style="16" bestFit="1" customWidth="1"/>
    <col min="5" max="5" width="29.88671875" style="16" customWidth="1"/>
    <col min="6" max="6" width="32.5546875" style="1" customWidth="1"/>
    <col min="7" max="16384" width="9.109375" style="1"/>
  </cols>
  <sheetData>
    <row r="1" spans="1:5" s="32" customFormat="1" ht="15" x14ac:dyDescent="0.3">
      <c r="B1" s="32" t="s">
        <v>57</v>
      </c>
      <c r="D1" s="33"/>
      <c r="E1" s="33"/>
    </row>
    <row r="2" spans="1:5" ht="43.5" customHeight="1" x14ac:dyDescent="0.25">
      <c r="A2" s="39" t="s">
        <v>1</v>
      </c>
      <c r="B2" s="40"/>
      <c r="C2" s="41" t="s">
        <v>2</v>
      </c>
      <c r="D2" s="41"/>
      <c r="E2" s="42"/>
    </row>
    <row r="3" spans="1:5" ht="27.75" customHeight="1" x14ac:dyDescent="0.3">
      <c r="A3" s="2" t="s">
        <v>3</v>
      </c>
      <c r="B3" s="3" t="s">
        <v>4</v>
      </c>
      <c r="C3" s="4" t="s">
        <v>5</v>
      </c>
      <c r="D3" s="34" t="s">
        <v>6</v>
      </c>
      <c r="E3" s="4"/>
    </row>
    <row r="4" spans="1:5" x14ac:dyDescent="0.3">
      <c r="A4" s="5"/>
      <c r="B4" s="6" t="s">
        <v>7</v>
      </c>
      <c r="C4" s="5"/>
      <c r="D4" s="5"/>
      <c r="E4" s="5"/>
    </row>
    <row r="5" spans="1:5" ht="26.4" x14ac:dyDescent="0.3">
      <c r="A5" s="8" t="s">
        <v>8</v>
      </c>
      <c r="B5" s="9" t="s">
        <v>9</v>
      </c>
      <c r="C5" s="13" t="s">
        <v>10</v>
      </c>
      <c r="D5" s="10"/>
      <c r="E5" s="12"/>
    </row>
    <row r="6" spans="1:5" ht="25.2" x14ac:dyDescent="0.3">
      <c r="A6" s="5" t="s">
        <v>58</v>
      </c>
      <c r="B6" s="6" t="s">
        <v>11</v>
      </c>
      <c r="C6" s="5"/>
      <c r="D6" s="5"/>
      <c r="E6" s="5"/>
    </row>
    <row r="7" spans="1:5" ht="52.8" x14ac:dyDescent="0.3">
      <c r="A7" s="8"/>
      <c r="B7" s="9" t="s">
        <v>59</v>
      </c>
      <c r="C7" s="13" t="s">
        <v>14</v>
      </c>
      <c r="D7" s="37" t="s">
        <v>15</v>
      </c>
      <c r="E7" s="12"/>
    </row>
    <row r="8" spans="1:5" ht="27.75" customHeight="1" x14ac:dyDescent="0.3">
      <c r="A8" s="2" t="s">
        <v>3</v>
      </c>
      <c r="B8" s="3" t="s">
        <v>23</v>
      </c>
      <c r="C8" s="4" t="s">
        <v>5</v>
      </c>
      <c r="D8" s="4" t="s">
        <v>24</v>
      </c>
      <c r="E8" s="4" t="s">
        <v>25</v>
      </c>
    </row>
    <row r="9" spans="1:5" x14ac:dyDescent="0.3">
      <c r="A9" s="5"/>
      <c r="B9" s="6" t="s">
        <v>26</v>
      </c>
      <c r="C9" s="5"/>
      <c r="D9" s="5"/>
      <c r="E9" s="5"/>
    </row>
    <row r="10" spans="1:5" ht="211.2" x14ac:dyDescent="0.3">
      <c r="A10" s="8" t="s">
        <v>27</v>
      </c>
      <c r="B10" s="9" t="s">
        <v>28</v>
      </c>
      <c r="C10" s="10"/>
      <c r="D10" s="11">
        <v>250</v>
      </c>
      <c r="E10" s="12"/>
    </row>
    <row r="11" spans="1:5" ht="26.4" x14ac:dyDescent="0.3">
      <c r="A11" s="8" t="s">
        <v>29</v>
      </c>
      <c r="B11" s="9" t="s">
        <v>30</v>
      </c>
      <c r="C11" s="36" t="s">
        <v>31</v>
      </c>
      <c r="D11" s="11">
        <v>200</v>
      </c>
      <c r="E11" s="12" t="s">
        <v>32</v>
      </c>
    </row>
    <row r="12" spans="1:5" ht="112.5" customHeight="1" x14ac:dyDescent="0.3">
      <c r="A12" s="8" t="s">
        <v>33</v>
      </c>
      <c r="B12" s="35" t="s">
        <v>60</v>
      </c>
      <c r="C12" s="13"/>
      <c r="D12" s="14">
        <v>500</v>
      </c>
      <c r="E12" s="7"/>
    </row>
    <row r="13" spans="1:5" ht="39.6" x14ac:dyDescent="0.3">
      <c r="A13" s="8" t="s">
        <v>47</v>
      </c>
      <c r="B13" s="9" t="s">
        <v>36</v>
      </c>
      <c r="C13" s="10"/>
      <c r="D13" s="8">
        <v>250</v>
      </c>
      <c r="E13" s="15"/>
    </row>
    <row r="15" spans="1:5" x14ac:dyDescent="0.3">
      <c r="A15" s="16"/>
      <c r="B15" s="17"/>
      <c r="C15" s="18" t="s">
        <v>37</v>
      </c>
      <c r="D15" s="19">
        <f>SUM(D9:D13)</f>
        <v>1200</v>
      </c>
      <c r="E15" s="20"/>
    </row>
    <row r="16" spans="1:5" x14ac:dyDescent="0.3">
      <c r="A16" s="16"/>
      <c r="B16" s="17"/>
      <c r="C16" s="21"/>
      <c r="D16" s="22"/>
      <c r="E16" s="20"/>
    </row>
    <row r="17" spans="1:5" x14ac:dyDescent="0.3">
      <c r="A17" s="43" t="s">
        <v>38</v>
      </c>
      <c r="B17" s="43"/>
      <c r="C17" s="43"/>
      <c r="D17" s="43"/>
      <c r="E17" s="43"/>
    </row>
    <row r="19" spans="1:5" x14ac:dyDescent="0.3">
      <c r="A19" s="44" t="s">
        <v>39</v>
      </c>
      <c r="B19" s="45"/>
      <c r="C19" s="45"/>
      <c r="D19" s="45"/>
      <c r="E19" s="45"/>
    </row>
    <row r="22" spans="1:5" x14ac:dyDescent="0.3">
      <c r="B22" s="24"/>
    </row>
    <row r="23" spans="1:5" x14ac:dyDescent="0.3">
      <c r="B23" s="24"/>
    </row>
    <row r="24" spans="1:5" x14ac:dyDescent="0.3">
      <c r="B24" s="24"/>
    </row>
    <row r="25" spans="1:5" x14ac:dyDescent="0.3">
      <c r="B25" s="24"/>
    </row>
    <row r="26" spans="1:5" x14ac:dyDescent="0.3">
      <c r="B26" s="24"/>
    </row>
    <row r="27" spans="1:5" x14ac:dyDescent="0.3">
      <c r="B27" s="24"/>
    </row>
    <row r="28" spans="1:5" x14ac:dyDescent="0.3">
      <c r="B28" s="24"/>
    </row>
    <row r="29" spans="1:5" x14ac:dyDescent="0.3">
      <c r="B29" s="24"/>
    </row>
    <row r="30" spans="1:5" x14ac:dyDescent="0.3">
      <c r="B30" s="24"/>
    </row>
    <row r="31" spans="1:5" x14ac:dyDescent="0.3">
      <c r="B31" s="24"/>
    </row>
    <row r="32" spans="1:5" x14ac:dyDescent="0.3">
      <c r="B32" s="24"/>
    </row>
    <row r="33" spans="1:5" x14ac:dyDescent="0.3">
      <c r="A33" s="25"/>
      <c r="B33" s="26"/>
      <c r="C33" s="26"/>
      <c r="D33" s="27"/>
      <c r="E33" s="27"/>
    </row>
    <row r="37" spans="1:5" x14ac:dyDescent="0.3">
      <c r="A37" s="25"/>
      <c r="B37" s="26"/>
      <c r="C37" s="26"/>
      <c r="D37" s="27"/>
      <c r="E37" s="27"/>
    </row>
    <row r="38" spans="1:5" x14ac:dyDescent="0.3">
      <c r="B38" s="28"/>
      <c r="C38" s="28"/>
      <c r="D38" s="21"/>
      <c r="E38" s="21"/>
    </row>
    <row r="39" spans="1:5" x14ac:dyDescent="0.3">
      <c r="B39" s="29"/>
      <c r="C39" s="29"/>
    </row>
    <row r="40" spans="1:5" x14ac:dyDescent="0.3">
      <c r="A40" s="30"/>
      <c r="B40" s="30"/>
      <c r="C40" s="30"/>
      <c r="D40" s="31"/>
      <c r="E40" s="31"/>
    </row>
    <row r="42" spans="1:5" x14ac:dyDescent="0.3">
      <c r="A42" s="30"/>
      <c r="B42" s="30"/>
      <c r="C42" s="30"/>
      <c r="D42" s="31"/>
      <c r="E42" s="31"/>
    </row>
    <row r="43" spans="1:5" x14ac:dyDescent="0.3">
      <c r="A43" s="30"/>
      <c r="B43" s="30"/>
      <c r="C43" s="30"/>
      <c r="D43" s="31"/>
      <c r="E43" s="31"/>
    </row>
    <row r="44" spans="1:5" x14ac:dyDescent="0.3">
      <c r="A44" s="30"/>
      <c r="B44" s="30"/>
      <c r="C44" s="30"/>
      <c r="D44" s="31"/>
      <c r="E44" s="31"/>
    </row>
    <row r="45" spans="1:5" x14ac:dyDescent="0.3">
      <c r="A45" s="30"/>
    </row>
    <row r="46" spans="1:5" x14ac:dyDescent="0.3">
      <c r="A46" s="30"/>
    </row>
    <row r="47" spans="1:5" x14ac:dyDescent="0.3">
      <c r="A47" s="30"/>
      <c r="B47" s="28"/>
      <c r="C47" s="28"/>
      <c r="D47" s="21"/>
      <c r="E47" s="21"/>
    </row>
    <row r="48" spans="1:5" x14ac:dyDescent="0.3">
      <c r="A48" s="30"/>
    </row>
    <row r="49" spans="1:5" x14ac:dyDescent="0.3">
      <c r="A49" s="30"/>
      <c r="B49" s="28"/>
      <c r="C49" s="28"/>
      <c r="D49" s="21"/>
      <c r="E49" s="21"/>
    </row>
    <row r="50" spans="1:5" x14ac:dyDescent="0.3">
      <c r="A50" s="30"/>
    </row>
    <row r="51" spans="1:5" x14ac:dyDescent="0.3">
      <c r="A51" s="30"/>
      <c r="B51" s="28"/>
      <c r="C51" s="28"/>
      <c r="D51" s="21"/>
      <c r="E51" s="21"/>
    </row>
    <row r="52" spans="1:5" x14ac:dyDescent="0.3">
      <c r="A52" s="30"/>
    </row>
    <row r="53" spans="1:5" x14ac:dyDescent="0.3">
      <c r="A53" s="30"/>
      <c r="B53" s="28"/>
      <c r="C53" s="28"/>
      <c r="D53" s="21"/>
      <c r="E53" s="21"/>
    </row>
    <row r="54" spans="1:5" x14ac:dyDescent="0.3">
      <c r="A54" s="30"/>
    </row>
    <row r="55" spans="1:5" x14ac:dyDescent="0.3">
      <c r="A55" s="30"/>
    </row>
    <row r="56" spans="1:5" x14ac:dyDescent="0.3">
      <c r="A56" s="30"/>
      <c r="B56" s="28"/>
      <c r="C56" s="28"/>
      <c r="D56" s="21"/>
      <c r="E56" s="21"/>
    </row>
    <row r="57" spans="1:5" x14ac:dyDescent="0.3">
      <c r="A57" s="30"/>
    </row>
    <row r="58" spans="1:5" x14ac:dyDescent="0.3">
      <c r="A58" s="30"/>
    </row>
    <row r="59" spans="1:5" x14ac:dyDescent="0.3">
      <c r="A59" s="30"/>
    </row>
    <row r="60" spans="1:5" x14ac:dyDescent="0.3">
      <c r="A60" s="30"/>
      <c r="B60" s="28"/>
      <c r="C60" s="28"/>
      <c r="D60" s="21"/>
      <c r="E60" s="21"/>
    </row>
    <row r="61" spans="1:5" x14ac:dyDescent="0.3">
      <c r="A61" s="30"/>
    </row>
    <row r="62" spans="1:5" x14ac:dyDescent="0.3">
      <c r="A62" s="30"/>
      <c r="B62" s="28"/>
      <c r="C62" s="28"/>
      <c r="D62" s="21"/>
      <c r="E62" s="21"/>
    </row>
    <row r="63" spans="1:5" x14ac:dyDescent="0.3">
      <c r="A63" s="30"/>
    </row>
    <row r="64" spans="1:5" x14ac:dyDescent="0.3">
      <c r="A64" s="30"/>
    </row>
    <row r="65" spans="1:1" x14ac:dyDescent="0.3">
      <c r="A65" s="30"/>
    </row>
  </sheetData>
  <sheetProtection algorithmName="SHA-512" hashValue="H7j5JKnuaSDJy2/KC1rZc4CjnMt5J+8n+EBiauK0uSanV4l9ZWceM9wSeIFop8suv80cTptEKF3AfN18k51QoQ==" saltValue="I9n4BcOi652aNtXk9/Yk2g==" spinCount="100000" sheet="1" objects="1" scenarios="1"/>
  <protectedRanges>
    <protectedRange sqref="C2:E2 C5 C7 D7 C11:C12" name="Bereik1"/>
  </protectedRanges>
  <mergeCells count="4">
    <mergeCell ref="A2:B2"/>
    <mergeCell ref="C2:E2"/>
    <mergeCell ref="A17:E17"/>
    <mergeCell ref="A19:E19"/>
  </mergeCells>
  <dataValidations count="1">
    <dataValidation type="list" allowBlank="1" showInputMessage="1" showErrorMessage="1" sqref="C12" xr:uid="{B5926536-5D5E-45F7-A2EA-B9308956992A}">
      <formula1>"2 jaar, 3 jaar, 4 jaar,5 jaar"</formula1>
    </dataValidation>
  </dataValidations>
  <pageMargins left="0.25" right="0.25" top="0.75" bottom="0.75" header="0.3" footer="0.3"/>
  <pageSetup paperSize="8" scale="9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FA0778459F024692141AE9F90955BF" ma:contentTypeVersion="11" ma:contentTypeDescription="Een nieuw document maken." ma:contentTypeScope="" ma:versionID="5684deb82f5fa4c04e2a3f2f3aa3694d">
  <xsd:schema xmlns:xsd="http://www.w3.org/2001/XMLSchema" xmlns:xs="http://www.w3.org/2001/XMLSchema" xmlns:p="http://schemas.microsoft.com/office/2006/metadata/properties" xmlns:ns2="f2039ff3-0477-4433-a27b-4dde93a7b995" targetNamespace="http://schemas.microsoft.com/office/2006/metadata/properties" ma:root="true" ma:fieldsID="0c32eedc7f4a80aa244b967138059878" ns2:_="">
    <xsd:import namespace="f2039ff3-0477-4433-a27b-4dde93a7b99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039ff3-0477-4433-a27b-4dde93a7b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00b39fb-446c-4aa3-a3a9-e45bc3a66e4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039ff3-0477-4433-a27b-4dde93a7b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0C3BAE-AC8E-43AB-9095-44F4352136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039ff3-0477-4433-a27b-4dde93a7b9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3B08C0-351D-4C65-A38A-EBA868B65CB0}">
  <ds:schemaRefs>
    <ds:schemaRef ds:uri="http://schemas.microsoft.com/sharepoint/v3/contenttype/forms"/>
  </ds:schemaRefs>
</ds:datastoreItem>
</file>

<file path=customXml/itemProps3.xml><?xml version="1.0" encoding="utf-8"?>
<ds:datastoreItem xmlns:ds="http://schemas.openxmlformats.org/officeDocument/2006/customXml" ds:itemID="{56E8F27A-7BF8-48E1-AD62-037B23366CB1}">
  <ds:schemaRefs>
    <ds:schemaRef ds:uri="http://schemas.microsoft.com/office/infopath/2007/PartnerControls"/>
    <ds:schemaRef ds:uri="http://purl.org/dc/dcmitype/"/>
    <ds:schemaRef ds:uri="http://schemas.openxmlformats.org/package/2006/metadata/core-properties"/>
    <ds:schemaRef ds:uri="f2039ff3-0477-4433-a27b-4dde93a7b995"/>
    <ds:schemaRef ds:uri="http://schemas.microsoft.com/office/2006/metadata/properties"/>
    <ds:schemaRef ds:uri="http://purl.org/dc/terms/"/>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Perceel 1 Personenvoertuigen</vt:lpstr>
      <vt:lpstr>Perceel 2 Bestelwagens</vt:lpstr>
      <vt:lpstr>Perceel 3 Bedrijfswagens &lt; 7500</vt:lpstr>
      <vt:lpstr>Perceel 4 Terreinwagens 4x4</vt:lpstr>
      <vt:lpstr>'Perceel 1 Personenvoertuigen'!Afdrukbereik</vt:lpstr>
      <vt:lpstr>'Perceel 2 Bestelwagens'!Afdrukbereik</vt:lpstr>
      <vt:lpstr>'Perceel 3 Bedrijfswagens &lt; 7500'!Afdrukbereik</vt:lpstr>
      <vt:lpstr>'Perceel 4 Terreinwagens 4x4'!Afdrukbereik</vt:lpstr>
    </vt:vector>
  </TitlesOfParts>
  <Manager/>
  <Company>Gemeente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Miranda Bloeming</dc:creator>
  <cp:keywords/>
  <dc:description/>
  <cp:lastModifiedBy>Miranda Bloeming</cp:lastModifiedBy>
  <cp:revision/>
  <cp:lastPrinted>2026-10-15T07:54:25Z</cp:lastPrinted>
  <dcterms:created xsi:type="dcterms:W3CDTF">2026-08-21T09:06:08Z</dcterms:created>
  <dcterms:modified xsi:type="dcterms:W3CDTF">2026-10-15T11:59:57Z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2026-08-21T10:05:33Z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44c1a5d1-2b6f-441e-8b6f-c0a919185fb9</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0x010100E5FA0778459F024692141AE9F90955BF</vt:lpwstr>
  </property>
  <property fmtid="{D5CDD505-2E9C-101B-9397-08002B2CF9AE}" pid="11" name="MediaServiceImageTags">
    <vt:lpwstr/>
  </property>
</Properties>
</file>