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erzijlvest-my.sharepoint.com/personal/l_bron_noorderzijlvest_nl/Documents/Documenten/Persleidingen/Publicatie/"/>
    </mc:Choice>
  </mc:AlternateContent>
  <xr:revisionPtr revIDLastSave="0" documentId="8_{75EA864B-F746-4C7C-8570-B4484A2C3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5" i="1"/>
  <c r="F35" i="1"/>
  <c r="F32" i="1"/>
  <c r="F31" i="1"/>
  <c r="F30" i="1"/>
  <c r="F29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7" i="1"/>
  <c r="F6" i="1"/>
  <c r="F37" i="1" l="1"/>
</calcChain>
</file>

<file path=xl/sharedStrings.xml><?xml version="1.0" encoding="utf-8"?>
<sst xmlns="http://schemas.openxmlformats.org/spreadsheetml/2006/main" count="69" uniqueCount="45">
  <si>
    <t>Nr</t>
  </si>
  <si>
    <t>Omschrijving</t>
  </si>
  <si>
    <t>Eenheid</t>
  </si>
  <si>
    <t>Aantal</t>
  </si>
  <si>
    <t>Prijs per eenheid excl. Btw</t>
  </si>
  <si>
    <t>Totaalprijs</t>
  </si>
  <si>
    <t>Personeel</t>
  </si>
  <si>
    <t>Projectleider</t>
  </si>
  <si>
    <t>uur</t>
  </si>
  <si>
    <t>Uitvoerder</t>
  </si>
  <si>
    <t>Voorman</t>
  </si>
  <si>
    <t>Grondwerker</t>
  </si>
  <si>
    <t>fitter</t>
  </si>
  <si>
    <t>Materieel</t>
  </si>
  <si>
    <t xml:space="preserve">Rupskraan mini &lt; 5 ton </t>
  </si>
  <si>
    <t>Rupskraan midi 5 tot 15 ton</t>
  </si>
  <si>
    <t>Rupskraan groot &gt; 15 ton</t>
  </si>
  <si>
    <t>Dieplader rupskraan</t>
  </si>
  <si>
    <t>Mobiele kraan circa 15 ton</t>
  </si>
  <si>
    <t>Kiepwagen</t>
  </si>
  <si>
    <t>Tractor met tank</t>
  </si>
  <si>
    <t>Tractor met noodpomp 20 m3 per uur</t>
  </si>
  <si>
    <t>klokpomp</t>
  </si>
  <si>
    <t>Trilplaat</t>
  </si>
  <si>
    <t>Compressor incl. luchthamer</t>
  </si>
  <si>
    <t>Aggregaat</t>
  </si>
  <si>
    <t>Betonzaag</t>
  </si>
  <si>
    <t>Mini shovel</t>
  </si>
  <si>
    <t>levering 10 rijplaten (incl aan,- en afvoer)</t>
  </si>
  <si>
    <t>keer</t>
  </si>
  <si>
    <t>Lichtkar</t>
  </si>
  <si>
    <t>Materialen en afvoer</t>
  </si>
  <si>
    <t>Leveren van zand (incl transport)</t>
  </si>
  <si>
    <t>m3</t>
  </si>
  <si>
    <t>Leveren van grond (incl transport)</t>
  </si>
  <si>
    <t>Afvoer en vervuilde grond naar depot 5m3</t>
  </si>
  <si>
    <t>Frezen en inzaaien terrein van 20m2</t>
  </si>
  <si>
    <t>Diensten</t>
  </si>
  <si>
    <t>Beschikbaarheid calamiteitendienst voor de duur van 1 maand</t>
  </si>
  <si>
    <t>maand</t>
  </si>
  <si>
    <t>Digitaal inmeten en aanleveren van gegevens aan het waterschap</t>
  </si>
  <si>
    <t>Fictieve inschrijfprijs excl. btw</t>
  </si>
  <si>
    <t>De in het prijzenblad opgenomen tarieven zijn integrale tarieven en omvatten alle kosten die noodzakelijk zijn voor de uitvoering van de werkzaamheden. Hieronder vallen onder meer algemene kosten, winst en risico (AKW&amp;R), vervoers- en transportkosten, brandstofkosten, kosten van materieel, personeel, administratiekosten en overige directe en indirecte kosten. Voor deze kosten worden geen afzonderlijke vergoedingen verstrekt.</t>
  </si>
  <si>
    <t>Bronbemaling 40 m3 per uur</t>
  </si>
  <si>
    <t>Bijlage 6- Prijslijst Calamiteiten Persleidingen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</si>
</sst>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€-2]\ #,##0.00"/>
  </numFmts>
  <fonts count="7" x14ac:knownFonts="1">
    <font>
      <sz val="11"/>
      <color theme="1"/>
      <name val="Aptos Narrow"/>
      <family val="2"/>
      <scheme val="minor"/>
    </font>
    <font>
      <b/>
      <sz val="11"/>
      <name val="Corbel"/>
      <family val="2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Aptos Narrow"/>
    </font>
    <font>
      <sz val="11"/>
      <name val="Aptos Narrow"/>
      <family val="2"/>
    </font>
    <font>
      <i/>
      <sz val="11"/>
      <color theme="1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EAD3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44" fontId="2" fillId="3" borderId="0" xfId="0" applyNumberFormat="1" applyFont="1" applyFill="1" applyAlignment="1" applyProtection="1">
      <alignment vertical="top"/>
      <protection locked="0"/>
    </xf>
    <xf numFmtId="44" fontId="2" fillId="4" borderId="0" xfId="0" applyNumberFormat="1" applyFont="1" applyFill="1" applyAlignment="1">
      <alignment vertical="top"/>
    </xf>
    <xf numFmtId="164" fontId="1" fillId="5" borderId="3" xfId="0" applyNumberFormat="1" applyFont="1" applyFill="1" applyBorder="1" applyAlignment="1">
      <alignment vertical="top"/>
    </xf>
    <xf numFmtId="0" fontId="3" fillId="0" borderId="0" xfId="1"/>
    <xf numFmtId="0" fontId="4" fillId="6" borderId="0" xfId="0" applyFont="1" applyFill="1"/>
    <xf numFmtId="0" fontId="4" fillId="6" borderId="0" xfId="0" applyFont="1" applyFill="1" applyAlignment="1">
      <alignment vertical="top"/>
    </xf>
    <xf numFmtId="44" fontId="4" fillId="6" borderId="0" xfId="0" applyNumberFormat="1" applyFont="1" applyFill="1" applyAlignment="1" applyProtection="1">
      <alignment vertical="top"/>
      <protection locked="0"/>
    </xf>
    <xf numFmtId="44" fontId="4" fillId="6" borderId="0" xfId="0" applyNumberFormat="1" applyFont="1" applyFill="1" applyAlignment="1">
      <alignment vertical="top"/>
    </xf>
    <xf numFmtId="164" fontId="4" fillId="6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6" fillId="0" borderId="0" xfId="1" applyFont="1" applyAlignment="1">
      <alignment horizontal="left" vertical="top" wrapText="1"/>
    </xf>
    <xf numFmtId="44" fontId="4" fillId="6" borderId="0" xfId="0" applyNumberFormat="1" applyFont="1" applyFill="1" applyAlignment="1" applyProtection="1">
      <alignment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M23" sqref="M23"/>
    </sheetView>
  </sheetViews>
  <sheetFormatPr defaultRowHeight="15" x14ac:dyDescent="0.25"/>
  <cols>
    <col min="2" max="2" width="79.140625" customWidth="1"/>
    <col min="5" max="5" width="25.85546875" bestFit="1" customWidth="1"/>
    <col min="6" max="6" width="17" customWidth="1"/>
  </cols>
  <sheetData>
    <row r="1" spans="1:6" ht="15" customHeight="1" thickBot="1" x14ac:dyDescent="0.3">
      <c r="A1" s="16" t="s">
        <v>44</v>
      </c>
      <c r="B1" s="17"/>
      <c r="C1" s="17"/>
      <c r="D1" s="17"/>
      <c r="E1" s="17"/>
      <c r="F1" s="18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0</v>
      </c>
      <c r="B3" s="3" t="s">
        <v>1</v>
      </c>
      <c r="C3" s="14" t="s">
        <v>2</v>
      </c>
      <c r="D3" s="14" t="s">
        <v>3</v>
      </c>
      <c r="E3" s="3" t="s">
        <v>4</v>
      </c>
      <c r="F3" s="3" t="s">
        <v>5</v>
      </c>
    </row>
    <row r="4" spans="1:6" x14ac:dyDescent="0.25">
      <c r="A4" s="9"/>
      <c r="B4" s="10" t="s">
        <v>6</v>
      </c>
      <c r="C4" s="15"/>
      <c r="D4" s="15"/>
      <c r="E4" s="11"/>
      <c r="F4" s="12"/>
    </row>
    <row r="5" spans="1:6" x14ac:dyDescent="0.25">
      <c r="A5" s="1">
        <v>1</v>
      </c>
      <c r="B5" s="4" t="s">
        <v>7</v>
      </c>
      <c r="C5" s="4" t="s">
        <v>8</v>
      </c>
      <c r="D5" s="4">
        <v>8</v>
      </c>
      <c r="E5" s="5">
        <v>110</v>
      </c>
      <c r="F5" s="6">
        <f>D5*E5</f>
        <v>880</v>
      </c>
    </row>
    <row r="6" spans="1:6" x14ac:dyDescent="0.25">
      <c r="A6" s="1">
        <v>2</v>
      </c>
      <c r="B6" s="4" t="s">
        <v>9</v>
      </c>
      <c r="C6" s="4" t="s">
        <v>8</v>
      </c>
      <c r="D6" s="4">
        <v>16</v>
      </c>
      <c r="E6" s="5">
        <v>85</v>
      </c>
      <c r="F6" s="6">
        <f>D6*E6</f>
        <v>1360</v>
      </c>
    </row>
    <row r="7" spans="1:6" x14ac:dyDescent="0.25">
      <c r="A7" s="1">
        <v>3</v>
      </c>
      <c r="B7" s="4" t="s">
        <v>10</v>
      </c>
      <c r="C7" s="4" t="s">
        <v>8</v>
      </c>
      <c r="D7" s="4">
        <v>32</v>
      </c>
      <c r="E7" s="5">
        <v>80</v>
      </c>
      <c r="F7" s="6">
        <f>D7*E7</f>
        <v>2560</v>
      </c>
    </row>
    <row r="8" spans="1:6" x14ac:dyDescent="0.25">
      <c r="A8" s="1">
        <v>4</v>
      </c>
      <c r="B8" s="4" t="s">
        <v>11</v>
      </c>
      <c r="C8" s="4" t="s">
        <v>8</v>
      </c>
      <c r="D8" s="4">
        <v>90</v>
      </c>
      <c r="E8" s="5">
        <v>80</v>
      </c>
      <c r="F8" s="6">
        <f>D8*E8</f>
        <v>7200</v>
      </c>
    </row>
    <row r="9" spans="1:6" x14ac:dyDescent="0.25">
      <c r="A9" s="1">
        <v>5</v>
      </c>
      <c r="B9" s="4" t="s">
        <v>12</v>
      </c>
      <c r="C9" s="4" t="s">
        <v>8</v>
      </c>
      <c r="D9" s="4">
        <v>90</v>
      </c>
      <c r="E9" s="5">
        <v>100</v>
      </c>
      <c r="F9" s="6">
        <f>D9*E9</f>
        <v>9000</v>
      </c>
    </row>
    <row r="10" spans="1:6" x14ac:dyDescent="0.25">
      <c r="A10" s="9"/>
      <c r="B10" s="10" t="s">
        <v>13</v>
      </c>
      <c r="C10" s="15"/>
      <c r="D10" s="15"/>
      <c r="E10" s="20"/>
      <c r="F10" s="12"/>
    </row>
    <row r="11" spans="1:6" x14ac:dyDescent="0.25">
      <c r="A11" s="1">
        <v>6</v>
      </c>
      <c r="B11" s="4" t="s">
        <v>14</v>
      </c>
      <c r="C11" s="4" t="s">
        <v>8</v>
      </c>
      <c r="D11" s="4">
        <v>10</v>
      </c>
      <c r="E11" s="5">
        <v>100</v>
      </c>
      <c r="F11" s="6">
        <f t="shared" ref="F11:F27" si="0">D11*E11</f>
        <v>1000</v>
      </c>
    </row>
    <row r="12" spans="1:6" x14ac:dyDescent="0.25">
      <c r="A12" s="1">
        <v>7</v>
      </c>
      <c r="B12" s="4" t="s">
        <v>15</v>
      </c>
      <c r="C12" s="4" t="s">
        <v>8</v>
      </c>
      <c r="D12" s="4">
        <v>60</v>
      </c>
      <c r="E12" s="5">
        <v>20</v>
      </c>
      <c r="F12" s="6">
        <f t="shared" si="0"/>
        <v>1200</v>
      </c>
    </row>
    <row r="13" spans="1:6" x14ac:dyDescent="0.25">
      <c r="A13" s="1">
        <v>8</v>
      </c>
      <c r="B13" s="4" t="s">
        <v>16</v>
      </c>
      <c r="C13" s="4" t="s">
        <v>8</v>
      </c>
      <c r="D13" s="4">
        <v>10</v>
      </c>
      <c r="E13" s="5">
        <v>50</v>
      </c>
      <c r="F13" s="6">
        <f t="shared" si="0"/>
        <v>500</v>
      </c>
    </row>
    <row r="14" spans="1:6" x14ac:dyDescent="0.25">
      <c r="A14" s="1">
        <v>9</v>
      </c>
      <c r="B14" s="4" t="s">
        <v>17</v>
      </c>
      <c r="C14" s="4" t="s">
        <v>8</v>
      </c>
      <c r="D14" s="4">
        <v>10</v>
      </c>
      <c r="E14" s="5">
        <v>70</v>
      </c>
      <c r="F14" s="6">
        <f t="shared" si="0"/>
        <v>700</v>
      </c>
    </row>
    <row r="15" spans="1:6" x14ac:dyDescent="0.25">
      <c r="A15" s="1">
        <v>10</v>
      </c>
      <c r="B15" s="4" t="s">
        <v>18</v>
      </c>
      <c r="C15" s="4" t="s">
        <v>8</v>
      </c>
      <c r="D15" s="4">
        <v>10</v>
      </c>
      <c r="E15" s="5">
        <v>60</v>
      </c>
      <c r="F15" s="6">
        <f t="shared" si="0"/>
        <v>600</v>
      </c>
    </row>
    <row r="16" spans="1:6" x14ac:dyDescent="0.25">
      <c r="A16" s="1">
        <v>11</v>
      </c>
      <c r="B16" s="4" t="s">
        <v>19</v>
      </c>
      <c r="C16" s="4" t="s">
        <v>8</v>
      </c>
      <c r="D16" s="4">
        <v>4</v>
      </c>
      <c r="E16" s="5">
        <v>6</v>
      </c>
      <c r="F16" s="6">
        <f t="shared" si="0"/>
        <v>24</v>
      </c>
    </row>
    <row r="17" spans="1:6" x14ac:dyDescent="0.25">
      <c r="A17" s="1">
        <v>12</v>
      </c>
      <c r="B17" s="4" t="s">
        <v>20</v>
      </c>
      <c r="C17" s="4" t="s">
        <v>8</v>
      </c>
      <c r="D17" s="4">
        <v>10</v>
      </c>
      <c r="E17" s="5">
        <v>5</v>
      </c>
      <c r="F17" s="6">
        <f t="shared" si="0"/>
        <v>50</v>
      </c>
    </row>
    <row r="18" spans="1:6" x14ac:dyDescent="0.25">
      <c r="A18" s="1">
        <v>13</v>
      </c>
      <c r="B18" s="4" t="s">
        <v>21</v>
      </c>
      <c r="C18" s="4" t="s">
        <v>8</v>
      </c>
      <c r="D18" s="4">
        <v>10</v>
      </c>
      <c r="E18" s="5">
        <v>30</v>
      </c>
      <c r="F18" s="6">
        <f t="shared" si="0"/>
        <v>300</v>
      </c>
    </row>
    <row r="19" spans="1:6" x14ac:dyDescent="0.25">
      <c r="A19" s="1">
        <v>14</v>
      </c>
      <c r="B19" s="4" t="s">
        <v>43</v>
      </c>
      <c r="C19" s="4" t="s">
        <v>8</v>
      </c>
      <c r="D19" s="4">
        <v>10</v>
      </c>
      <c r="E19" s="5">
        <v>60</v>
      </c>
      <c r="F19" s="6">
        <f t="shared" si="0"/>
        <v>600</v>
      </c>
    </row>
    <row r="20" spans="1:6" x14ac:dyDescent="0.25">
      <c r="A20" s="1">
        <v>15</v>
      </c>
      <c r="B20" s="4" t="s">
        <v>22</v>
      </c>
      <c r="C20" s="4" t="s">
        <v>8</v>
      </c>
      <c r="D20" s="4">
        <v>8</v>
      </c>
      <c r="E20" s="5">
        <v>14</v>
      </c>
      <c r="F20" s="6">
        <f t="shared" si="0"/>
        <v>112</v>
      </c>
    </row>
    <row r="21" spans="1:6" x14ac:dyDescent="0.25">
      <c r="A21" s="1">
        <v>16</v>
      </c>
      <c r="B21" s="4" t="s">
        <v>23</v>
      </c>
      <c r="C21" s="4" t="s">
        <v>8</v>
      </c>
      <c r="D21" s="4">
        <v>4</v>
      </c>
      <c r="E21" s="5">
        <v>12</v>
      </c>
      <c r="F21" s="6">
        <f t="shared" si="0"/>
        <v>48</v>
      </c>
    </row>
    <row r="22" spans="1:6" x14ac:dyDescent="0.25">
      <c r="A22" s="1">
        <v>17</v>
      </c>
      <c r="B22" s="4" t="s">
        <v>24</v>
      </c>
      <c r="C22" s="4" t="s">
        <v>8</v>
      </c>
      <c r="D22" s="4">
        <v>2</v>
      </c>
      <c r="E22" s="5">
        <v>18</v>
      </c>
      <c r="F22" s="6">
        <f t="shared" si="0"/>
        <v>36</v>
      </c>
    </row>
    <row r="23" spans="1:6" x14ac:dyDescent="0.25">
      <c r="A23" s="1">
        <v>18</v>
      </c>
      <c r="B23" s="4" t="s">
        <v>25</v>
      </c>
      <c r="C23" s="4" t="s">
        <v>8</v>
      </c>
      <c r="D23" s="4">
        <v>5</v>
      </c>
      <c r="E23" s="5">
        <v>100</v>
      </c>
      <c r="F23" s="6">
        <f t="shared" si="0"/>
        <v>500</v>
      </c>
    </row>
    <row r="24" spans="1:6" x14ac:dyDescent="0.25">
      <c r="A24" s="1">
        <v>19</v>
      </c>
      <c r="B24" s="4" t="s">
        <v>26</v>
      </c>
      <c r="C24" s="4" t="s">
        <v>8</v>
      </c>
      <c r="D24" s="4">
        <v>5</v>
      </c>
      <c r="E24" s="5">
        <v>90</v>
      </c>
      <c r="F24" s="6">
        <f t="shared" si="0"/>
        <v>450</v>
      </c>
    </row>
    <row r="25" spans="1:6" x14ac:dyDescent="0.25">
      <c r="A25" s="1">
        <v>20</v>
      </c>
      <c r="B25" s="4" t="s">
        <v>27</v>
      </c>
      <c r="C25" s="4" t="s">
        <v>8</v>
      </c>
      <c r="D25" s="4">
        <v>8</v>
      </c>
      <c r="E25" s="5">
        <v>8</v>
      </c>
      <c r="F25" s="6">
        <f t="shared" si="0"/>
        <v>64</v>
      </c>
    </row>
    <row r="26" spans="1:6" x14ac:dyDescent="0.25">
      <c r="A26" s="1">
        <v>21</v>
      </c>
      <c r="B26" s="4" t="s">
        <v>28</v>
      </c>
      <c r="C26" s="4" t="s">
        <v>29</v>
      </c>
      <c r="D26" s="4">
        <v>4</v>
      </c>
      <c r="E26" s="5">
        <v>7</v>
      </c>
      <c r="F26" s="6">
        <f t="shared" si="0"/>
        <v>28</v>
      </c>
    </row>
    <row r="27" spans="1:6" x14ac:dyDescent="0.25">
      <c r="A27" s="1">
        <v>22</v>
      </c>
      <c r="B27" s="4" t="s">
        <v>30</v>
      </c>
      <c r="C27" s="4" t="s">
        <v>8</v>
      </c>
      <c r="D27" s="4">
        <v>4</v>
      </c>
      <c r="E27" s="5">
        <v>4</v>
      </c>
      <c r="F27" s="6">
        <f t="shared" si="0"/>
        <v>16</v>
      </c>
    </row>
    <row r="28" spans="1:6" x14ac:dyDescent="0.25">
      <c r="A28" s="9"/>
      <c r="B28" s="10" t="s">
        <v>31</v>
      </c>
      <c r="C28" s="15"/>
      <c r="D28" s="15"/>
      <c r="E28" s="20"/>
      <c r="F28" s="12"/>
    </row>
    <row r="29" spans="1:6" x14ac:dyDescent="0.25">
      <c r="A29" s="1">
        <v>23</v>
      </c>
      <c r="B29" s="4" t="s">
        <v>32</v>
      </c>
      <c r="C29" s="4" t="s">
        <v>33</v>
      </c>
      <c r="D29" s="4">
        <v>30</v>
      </c>
      <c r="E29" s="5">
        <v>18</v>
      </c>
      <c r="F29" s="6">
        <f>D29*E29</f>
        <v>540</v>
      </c>
    </row>
    <row r="30" spans="1:6" x14ac:dyDescent="0.25">
      <c r="A30" s="1">
        <v>24</v>
      </c>
      <c r="B30" s="4" t="s">
        <v>34</v>
      </c>
      <c r="C30" s="4" t="s">
        <v>33</v>
      </c>
      <c r="D30" s="4">
        <v>30</v>
      </c>
      <c r="E30" s="5">
        <v>100</v>
      </c>
      <c r="F30" s="6">
        <f>D30*E30</f>
        <v>3000</v>
      </c>
    </row>
    <row r="31" spans="1:6" ht="15" customHeight="1" x14ac:dyDescent="0.25">
      <c r="A31" s="1">
        <v>25</v>
      </c>
      <c r="B31" s="4" t="s">
        <v>35</v>
      </c>
      <c r="C31" s="4" t="s">
        <v>29</v>
      </c>
      <c r="D31" s="4">
        <v>2</v>
      </c>
      <c r="E31" s="5">
        <v>90</v>
      </c>
      <c r="F31" s="6">
        <f>D31*E31</f>
        <v>180</v>
      </c>
    </row>
    <row r="32" spans="1:6" ht="15" customHeight="1" x14ac:dyDescent="0.25">
      <c r="A32" s="1">
        <v>26</v>
      </c>
      <c r="B32" s="4" t="s">
        <v>36</v>
      </c>
      <c r="C32" s="4" t="s">
        <v>29</v>
      </c>
      <c r="D32" s="4">
        <v>1</v>
      </c>
      <c r="E32" s="5">
        <v>8</v>
      </c>
      <c r="F32" s="6">
        <f>D32*E32</f>
        <v>8</v>
      </c>
    </row>
    <row r="33" spans="1:6" x14ac:dyDescent="0.25">
      <c r="A33" s="9"/>
      <c r="B33" s="10" t="s">
        <v>37</v>
      </c>
      <c r="C33" s="15"/>
      <c r="D33" s="15"/>
      <c r="E33" s="10"/>
      <c r="F33" s="13"/>
    </row>
    <row r="34" spans="1:6" x14ac:dyDescent="0.25">
      <c r="A34" s="8">
        <v>27</v>
      </c>
      <c r="B34" s="8" t="s">
        <v>38</v>
      </c>
      <c r="C34" s="4" t="s">
        <v>39</v>
      </c>
      <c r="D34" s="4">
        <v>12</v>
      </c>
      <c r="E34" s="5">
        <v>150</v>
      </c>
      <c r="F34" s="6">
        <f>D34*E34</f>
        <v>1800</v>
      </c>
    </row>
    <row r="35" spans="1:6" x14ac:dyDescent="0.25">
      <c r="A35" s="8">
        <v>28</v>
      </c>
      <c r="B35" s="8" t="s">
        <v>40</v>
      </c>
      <c r="C35" s="4" t="s">
        <v>8</v>
      </c>
      <c r="D35" s="4">
        <v>10</v>
      </c>
      <c r="E35" s="5">
        <v>12</v>
      </c>
      <c r="F35" s="6">
        <f>D35*E35</f>
        <v>120</v>
      </c>
    </row>
    <row r="36" spans="1:6" ht="15.75" thickBot="1" x14ac:dyDescent="0.3">
      <c r="A36" s="8"/>
      <c r="B36" s="8"/>
      <c r="C36" s="1"/>
      <c r="D36" s="1"/>
      <c r="E36" s="1"/>
      <c r="F36" s="1"/>
    </row>
    <row r="37" spans="1:6" ht="15.75" thickBot="1" x14ac:dyDescent="0.3">
      <c r="B37" s="8" t="s">
        <v>41</v>
      </c>
      <c r="F37" s="7">
        <f>SUM(F4:F35)</f>
        <v>32876</v>
      </c>
    </row>
    <row r="38" spans="1:6" x14ac:dyDescent="0.25">
      <c r="B38" s="8"/>
    </row>
    <row r="39" spans="1:6" x14ac:dyDescent="0.25">
      <c r="B39" s="19" t="s">
        <v>42</v>
      </c>
      <c r="C39" s="19"/>
      <c r="D39" s="19"/>
      <c r="E39" s="19"/>
      <c r="F39" s="19"/>
    </row>
    <row r="40" spans="1:6" ht="14.45" customHeight="1" x14ac:dyDescent="0.25">
      <c r="B40" s="19"/>
      <c r="C40" s="19"/>
      <c r="D40" s="19"/>
      <c r="E40" s="19"/>
      <c r="F40" s="19"/>
    </row>
    <row r="41" spans="1:6" x14ac:dyDescent="0.25">
      <c r="B41" s="19"/>
      <c r="C41" s="19"/>
      <c r="D41" s="19"/>
      <c r="E41" s="19"/>
      <c r="F41" s="19"/>
    </row>
    <row r="42" spans="1:6" x14ac:dyDescent="0.25">
      <c r="B42" s="8"/>
      <c r="C42" s="8"/>
      <c r="D42" s="8"/>
      <c r="E42" s="8"/>
      <c r="F42" s="8"/>
    </row>
    <row r="43" spans="1:6" x14ac:dyDescent="0.25">
      <c r="B43" s="8"/>
      <c r="C43" s="8"/>
      <c r="D43" s="8"/>
      <c r="E43" s="8"/>
      <c r="F43" s="8"/>
    </row>
    <row r="44" spans="1:6" x14ac:dyDescent="0.25">
      <c r="B44" s="8"/>
      <c r="C44" s="8"/>
      <c r="D44" s="8"/>
      <c r="E44" s="8"/>
      <c r="F44" s="8"/>
    </row>
  </sheetData>
  <sheetProtection algorithmName="SHA-512" hashValue="5Ta91DGEELIjf4glJYz9elICxBMONcCksdtG3SW4/NthX3BHhwGyTlIP7dhhpR1VGSwDlUh5hQq/MSM9W5dPDg==" saltValue="qwzzR+w5PGyx9sFTRJf5EQ==" spinCount="100000" sheet="1" objects="1" scenarios="1"/>
  <mergeCells count="2">
    <mergeCell ref="A1:F1"/>
    <mergeCell ref="B39:F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291DE6642334CBF0EE32EBC9F6022" ma:contentTypeVersion="3" ma:contentTypeDescription="Een nieuw document maken." ma:contentTypeScope="" ma:versionID="bc24e68beacd7b722ca7de1862669809">
  <xsd:schema xmlns:xsd="http://www.w3.org/2001/XMLSchema" xmlns:xs="http://www.w3.org/2001/XMLSchema" xmlns:p="http://schemas.microsoft.com/office/2006/metadata/properties" xmlns:ns2="7cc537e0-2c0c-4a80-a9b2-d2c7387a2015" targetNamespace="http://schemas.microsoft.com/office/2006/metadata/properties" ma:root="true" ma:fieldsID="31da6fc410479753b007ba6a11210929" ns2:_="">
    <xsd:import namespace="7cc537e0-2c0c-4a80-a9b2-d2c7387a2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537e0-2c0c-4a80-a9b2-d2c7387a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5280B7-70F3-4E3D-8765-A8A41BF801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C7941-1DD1-4B3D-A468-BB0893C90778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7cc537e0-2c0c-4a80-a9b2-d2c7387a2015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0C120E-F3F8-4535-969D-71A504E67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537e0-2c0c-4a80-a9b2-d2c7387a2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Bron</dc:creator>
  <cp:keywords/>
  <dc:description/>
  <cp:lastModifiedBy>Linda Bron</cp:lastModifiedBy>
  <cp:revision/>
  <dcterms:created xsi:type="dcterms:W3CDTF">2026-07-03T08:13:54Z</dcterms:created>
  <dcterms:modified xsi:type="dcterms:W3CDTF">2026-10-15T08:57:07Z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0x0101008FE291DE6642334CBF0EE32EBC9F6022</vt:lpwstr>
  </property>
</Properties>
</file>