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mcgonline-my.sharepoint.com/personal/a_hake_umcg_nl/Documents/Documenten/documenten/EA onderhoud CTB apparatuur/"/>
    </mc:Choice>
  </mc:AlternateContent>
  <xr:revisionPtr revIDLastSave="0" documentId="8_{3E0E754F-F842-40F4-B8EC-9F5770EB3AD0}" xr6:coauthVersionLast="47" xr6:coauthVersionMax="47" xr10:uidLastSave="{00000000-0000-0000-0000-000000000000}"/>
  <bookViews>
    <workbookView xWindow="-108" yWindow="-108" windowWidth="41496" windowHeight="16776" xr2:uid="{2DF59F04-53EF-4926-806D-25A05EC8A8F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8" i="1" l="1"/>
  <c r="R39" i="1"/>
  <c r="R38" i="1"/>
  <c r="R37" i="1"/>
  <c r="R36" i="1"/>
  <c r="R35" i="1"/>
  <c r="R34" i="1"/>
  <c r="R33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7" i="1"/>
  <c r="R6" i="1"/>
  <c r="R24" i="1" l="1"/>
</calcChain>
</file>

<file path=xl/sharedStrings.xml><?xml version="1.0" encoding="utf-8"?>
<sst xmlns="http://schemas.openxmlformats.org/spreadsheetml/2006/main" count="87" uniqueCount="45">
  <si>
    <t>Bijlage 3</t>
  </si>
  <si>
    <t>Life Support</t>
  </si>
  <si>
    <t>Merk</t>
  </si>
  <si>
    <t>Type</t>
  </si>
  <si>
    <t>Aanschafjaar</t>
  </si>
  <si>
    <t>Totaal</t>
  </si>
  <si>
    <t>Trilogy 100</t>
  </si>
  <si>
    <t>Respironics</t>
  </si>
  <si>
    <t>Beademingsapparaat</t>
  </si>
  <si>
    <t>Trilogy EVO</t>
  </si>
  <si>
    <t>Astral</t>
  </si>
  <si>
    <t>Resmed</t>
  </si>
  <si>
    <t>Luisa</t>
  </si>
  <si>
    <t>Lowenstein</t>
  </si>
  <si>
    <t>Luisa Accu</t>
  </si>
  <si>
    <t>Accu</t>
  </si>
  <si>
    <t>Philips E70</t>
  </si>
  <si>
    <t>Hoestmachine</t>
  </si>
  <si>
    <t>Breas Clearway</t>
  </si>
  <si>
    <t>Breas</t>
  </si>
  <si>
    <t>Caro</t>
  </si>
  <si>
    <t>HC 150</t>
  </si>
  <si>
    <t>F&amp;P</t>
  </si>
  <si>
    <t>Bevochtiger</t>
  </si>
  <si>
    <t>MR 810</t>
  </si>
  <si>
    <t>MY 820</t>
  </si>
  <si>
    <t>HC 550</t>
  </si>
  <si>
    <t>Wilamed Aircon</t>
  </si>
  <si>
    <t>Asskea</t>
  </si>
  <si>
    <t>Uitzuigapparaat</t>
  </si>
  <si>
    <t>Clario</t>
  </si>
  <si>
    <t>Medela</t>
  </si>
  <si>
    <t>Basic 30</t>
  </si>
  <si>
    <t>Trolley</t>
  </si>
  <si>
    <t>Nvt</t>
  </si>
  <si>
    <t>Restapparaat</t>
  </si>
  <si>
    <t>Rolstoelopbouw</t>
  </si>
  <si>
    <t>NON Life Support</t>
  </si>
  <si>
    <t>Aircurve 10 CS</t>
  </si>
  <si>
    <t>Lumis 150 VPAP</t>
  </si>
  <si>
    <t>Stellar 150</t>
  </si>
  <si>
    <t>Prisma Vent 50C met accu</t>
  </si>
  <si>
    <t>Prisma Vent 50C zonder accu</t>
  </si>
  <si>
    <t>Bipap A40</t>
  </si>
  <si>
    <t>Bijlage A.1.2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</si>
</sst>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CF150-A05F-4D10-94F4-BC07E0A4A0F7}">
  <dimension ref="A1:R40"/>
  <sheetViews>
    <sheetView tabSelected="1" zoomScaleNormal="100" workbookViewId="0">
      <selection activeCell="B8" sqref="B8"/>
    </sheetView>
  </sheetViews>
  <sheetFormatPr defaultRowHeight="14.4" x14ac:dyDescent="0.3"/>
  <cols>
    <col min="1" max="1" width="16.6640625" customWidth="1"/>
    <col min="2" max="2" width="17.5546875" customWidth="1"/>
    <col min="3" max="3" width="20.5546875" customWidth="1"/>
    <col min="4" max="5" width="7.109375" customWidth="1"/>
    <col min="6" max="6" width="6.88671875" customWidth="1"/>
    <col min="7" max="7" width="7.5546875" customWidth="1"/>
    <col min="8" max="9" width="7" customWidth="1"/>
    <col min="10" max="10" width="7.33203125" customWidth="1"/>
    <col min="11" max="11" width="7.44140625" customWidth="1"/>
    <col min="12" max="13" width="7.109375" customWidth="1"/>
    <col min="14" max="14" width="7.5546875" customWidth="1"/>
    <col min="15" max="16" width="7" customWidth="1"/>
    <col min="17" max="17" width="6.6640625" customWidth="1"/>
    <col min="18" max="18" width="7" customWidth="1"/>
  </cols>
  <sheetData>
    <row r="1" spans="1:18" x14ac:dyDescent="0.3">
      <c r="A1" s="2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 t="s">
        <v>5</v>
      </c>
    </row>
    <row r="4" spans="1:18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2"/>
      <c r="D5" s="2">
        <v>2013</v>
      </c>
      <c r="E5" s="2">
        <v>2014</v>
      </c>
      <c r="F5" s="2">
        <v>2015</v>
      </c>
      <c r="G5" s="2">
        <v>2016</v>
      </c>
      <c r="H5" s="2">
        <v>2017</v>
      </c>
      <c r="I5" s="2">
        <v>2018</v>
      </c>
      <c r="J5" s="2">
        <v>2019</v>
      </c>
      <c r="K5" s="2">
        <v>2020</v>
      </c>
      <c r="L5" s="2">
        <v>2021</v>
      </c>
      <c r="M5" s="2">
        <v>2022</v>
      </c>
      <c r="N5" s="2">
        <v>2023</v>
      </c>
      <c r="O5" s="2">
        <v>2024</v>
      </c>
      <c r="P5" s="2">
        <v>2025</v>
      </c>
      <c r="Q5" s="2">
        <v>2026</v>
      </c>
      <c r="R5" s="2"/>
    </row>
    <row r="6" spans="1:18" x14ac:dyDescent="0.3">
      <c r="A6" s="3" t="s">
        <v>6</v>
      </c>
      <c r="B6" s="1" t="s">
        <v>7</v>
      </c>
      <c r="C6" s="1" t="s">
        <v>8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40</v>
      </c>
      <c r="J6" s="1">
        <v>194</v>
      </c>
      <c r="K6" s="1">
        <v>102</v>
      </c>
      <c r="L6" s="1">
        <v>65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f t="shared" ref="R6:R23" si="0">SUM(D6:Q6)</f>
        <v>401</v>
      </c>
    </row>
    <row r="7" spans="1:18" x14ac:dyDescent="0.3">
      <c r="A7" s="3" t="s">
        <v>9</v>
      </c>
      <c r="B7" s="1" t="s">
        <v>7</v>
      </c>
      <c r="C7" s="1" t="s">
        <v>8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47</v>
      </c>
      <c r="M7" s="1">
        <v>125</v>
      </c>
      <c r="N7" s="1">
        <v>0</v>
      </c>
      <c r="O7" s="1">
        <v>0</v>
      </c>
      <c r="P7" s="1">
        <v>0</v>
      </c>
      <c r="Q7" s="1">
        <v>0</v>
      </c>
      <c r="R7" s="1">
        <f t="shared" si="0"/>
        <v>172</v>
      </c>
    </row>
    <row r="8" spans="1:18" x14ac:dyDescent="0.3">
      <c r="A8" s="3" t="s">
        <v>10</v>
      </c>
      <c r="B8" s="1" t="s">
        <v>11</v>
      </c>
      <c r="C8" s="1" t="s">
        <v>8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5</v>
      </c>
      <c r="N8" s="1">
        <v>4</v>
      </c>
      <c r="O8" s="1">
        <v>4</v>
      </c>
      <c r="P8" s="1">
        <v>0</v>
      </c>
      <c r="Q8" s="1">
        <v>16</v>
      </c>
      <c r="R8" s="1">
        <f t="shared" si="0"/>
        <v>29</v>
      </c>
    </row>
    <row r="9" spans="1:18" x14ac:dyDescent="0.3">
      <c r="A9" s="3" t="s">
        <v>12</v>
      </c>
      <c r="B9" s="1" t="s">
        <v>13</v>
      </c>
      <c r="C9" s="1" t="s">
        <v>8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79</v>
      </c>
      <c r="O9" s="1">
        <v>14</v>
      </c>
      <c r="P9" s="1">
        <v>0</v>
      </c>
      <c r="Q9" s="1">
        <v>36</v>
      </c>
      <c r="R9" s="1">
        <f t="shared" si="0"/>
        <v>129</v>
      </c>
    </row>
    <row r="10" spans="1:18" x14ac:dyDescent="0.3">
      <c r="A10" s="3" t="s">
        <v>14</v>
      </c>
      <c r="B10" s="1" t="s">
        <v>13</v>
      </c>
      <c r="C10" s="1" t="s">
        <v>15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69</v>
      </c>
      <c r="O10" s="1">
        <v>10</v>
      </c>
      <c r="P10" s="1">
        <v>0</v>
      </c>
      <c r="Q10" s="1">
        <v>30</v>
      </c>
      <c r="R10" s="1">
        <f t="shared" si="0"/>
        <v>109</v>
      </c>
    </row>
    <row r="11" spans="1:18" x14ac:dyDescent="0.3">
      <c r="A11" s="3" t="s">
        <v>16</v>
      </c>
      <c r="B11" s="1" t="s">
        <v>7</v>
      </c>
      <c r="C11" s="1" t="s">
        <v>17</v>
      </c>
      <c r="D11" s="1">
        <v>0</v>
      </c>
      <c r="E11" s="1">
        <v>0</v>
      </c>
      <c r="F11" s="1">
        <v>0</v>
      </c>
      <c r="G11" s="1">
        <v>5</v>
      </c>
      <c r="H11" s="1">
        <v>12</v>
      </c>
      <c r="I11" s="1">
        <v>0</v>
      </c>
      <c r="J11" s="1">
        <v>25</v>
      </c>
      <c r="K11" s="1">
        <v>4</v>
      </c>
      <c r="L11" s="1">
        <v>0</v>
      </c>
      <c r="M11" s="1">
        <v>5</v>
      </c>
      <c r="N11" s="1">
        <v>2</v>
      </c>
      <c r="O11" s="1">
        <v>13</v>
      </c>
      <c r="P11" s="1">
        <v>0</v>
      </c>
      <c r="Q11" s="1">
        <v>0</v>
      </c>
      <c r="R11" s="1">
        <f t="shared" si="0"/>
        <v>66</v>
      </c>
    </row>
    <row r="12" spans="1:18" x14ac:dyDescent="0.3">
      <c r="A12" s="3" t="s">
        <v>18</v>
      </c>
      <c r="B12" s="1" t="s">
        <v>19</v>
      </c>
      <c r="C12" s="1" t="s">
        <v>17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13</v>
      </c>
      <c r="P12" s="1">
        <v>0</v>
      </c>
      <c r="Q12" s="1">
        <v>4</v>
      </c>
      <c r="R12" s="1">
        <f t="shared" si="0"/>
        <v>17</v>
      </c>
    </row>
    <row r="13" spans="1:18" x14ac:dyDescent="0.3">
      <c r="A13" s="3" t="s">
        <v>20</v>
      </c>
      <c r="B13" s="1" t="s">
        <v>13</v>
      </c>
      <c r="C13" s="1" t="s">
        <v>17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30</v>
      </c>
      <c r="R13" s="1">
        <f t="shared" si="0"/>
        <v>30</v>
      </c>
    </row>
    <row r="14" spans="1:18" x14ac:dyDescent="0.3">
      <c r="A14" s="3" t="s">
        <v>21</v>
      </c>
      <c r="B14" s="1" t="s">
        <v>22</v>
      </c>
      <c r="C14" s="1" t="s">
        <v>23</v>
      </c>
      <c r="D14" s="1">
        <v>6</v>
      </c>
      <c r="E14" s="1">
        <v>18</v>
      </c>
      <c r="F14" s="1">
        <v>20</v>
      </c>
      <c r="G14" s="1">
        <v>13</v>
      </c>
      <c r="H14" s="1">
        <v>21</v>
      </c>
      <c r="I14" s="1">
        <v>54</v>
      </c>
      <c r="J14" s="1">
        <v>102</v>
      </c>
      <c r="K14" s="1">
        <v>66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f t="shared" si="0"/>
        <v>300</v>
      </c>
    </row>
    <row r="15" spans="1:18" x14ac:dyDescent="0.3">
      <c r="A15" s="3" t="s">
        <v>24</v>
      </c>
      <c r="B15" s="1" t="s">
        <v>22</v>
      </c>
      <c r="C15" s="1" t="s">
        <v>23</v>
      </c>
      <c r="D15" s="1">
        <v>0</v>
      </c>
      <c r="E15" s="1">
        <v>2</v>
      </c>
      <c r="F15" s="1">
        <v>13</v>
      </c>
      <c r="G15" s="1">
        <v>18</v>
      </c>
      <c r="H15" s="1">
        <v>13</v>
      </c>
      <c r="I15" s="1">
        <v>0</v>
      </c>
      <c r="J15" s="1">
        <v>9</v>
      </c>
      <c r="K15" s="1">
        <v>11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f t="shared" si="0"/>
        <v>66</v>
      </c>
    </row>
    <row r="16" spans="1:18" x14ac:dyDescent="0.3">
      <c r="A16" s="3" t="s">
        <v>25</v>
      </c>
      <c r="B16" s="1" t="s">
        <v>22</v>
      </c>
      <c r="C16" s="1" t="s">
        <v>23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20</v>
      </c>
      <c r="Q16" s="1">
        <v>30</v>
      </c>
      <c r="R16" s="1">
        <f t="shared" si="0"/>
        <v>50</v>
      </c>
    </row>
    <row r="17" spans="1:18" x14ac:dyDescent="0.3">
      <c r="A17" s="3" t="s">
        <v>26</v>
      </c>
      <c r="B17" s="1" t="s">
        <v>22</v>
      </c>
      <c r="C17" s="1" t="s">
        <v>23</v>
      </c>
      <c r="D17" s="1">
        <v>0</v>
      </c>
      <c r="E17" s="1">
        <v>0</v>
      </c>
      <c r="F17" s="1">
        <v>1</v>
      </c>
      <c r="G17" s="1">
        <v>6</v>
      </c>
      <c r="H17" s="1">
        <v>6</v>
      </c>
      <c r="I17" s="1">
        <v>4</v>
      </c>
      <c r="J17" s="1">
        <v>23</v>
      </c>
      <c r="K17" s="1">
        <v>16</v>
      </c>
      <c r="L17" s="1">
        <v>4</v>
      </c>
      <c r="M17" s="1">
        <v>4</v>
      </c>
      <c r="N17" s="1">
        <v>0</v>
      </c>
      <c r="O17" s="1">
        <v>0</v>
      </c>
      <c r="P17" s="1">
        <v>0</v>
      </c>
      <c r="Q17" s="1">
        <v>0</v>
      </c>
      <c r="R17" s="1">
        <f t="shared" si="0"/>
        <v>64</v>
      </c>
    </row>
    <row r="18" spans="1:18" x14ac:dyDescent="0.3">
      <c r="A18" s="3" t="s">
        <v>27</v>
      </c>
      <c r="B18" s="1" t="s">
        <v>13</v>
      </c>
      <c r="C18" s="1" t="s">
        <v>23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39</v>
      </c>
      <c r="O18" s="1">
        <v>0</v>
      </c>
      <c r="P18" s="1">
        <v>20</v>
      </c>
      <c r="Q18" s="1">
        <v>0</v>
      </c>
      <c r="R18" s="1">
        <f t="shared" si="0"/>
        <v>59</v>
      </c>
    </row>
    <row r="19" spans="1:18" x14ac:dyDescent="0.3">
      <c r="A19" s="3" t="s">
        <v>28</v>
      </c>
      <c r="B19" s="1" t="s">
        <v>28</v>
      </c>
      <c r="C19" s="1" t="s">
        <v>29</v>
      </c>
      <c r="D19" s="1">
        <v>2</v>
      </c>
      <c r="E19" s="1">
        <v>0</v>
      </c>
      <c r="F19" s="1">
        <v>0</v>
      </c>
      <c r="G19" s="1">
        <v>5</v>
      </c>
      <c r="H19" s="1">
        <v>10</v>
      </c>
      <c r="I19" s="1">
        <v>3</v>
      </c>
      <c r="J19" s="1">
        <v>28</v>
      </c>
      <c r="K19" s="1">
        <v>18</v>
      </c>
      <c r="L19" s="1">
        <v>12</v>
      </c>
      <c r="M19" s="1">
        <v>14</v>
      </c>
      <c r="N19" s="1">
        <v>18</v>
      </c>
      <c r="O19" s="1">
        <v>28</v>
      </c>
      <c r="P19" s="1">
        <v>18</v>
      </c>
      <c r="Q19" s="1">
        <v>21</v>
      </c>
      <c r="R19" s="1">
        <f t="shared" si="0"/>
        <v>177</v>
      </c>
    </row>
    <row r="20" spans="1:18" x14ac:dyDescent="0.3">
      <c r="A20" s="3" t="s">
        <v>30</v>
      </c>
      <c r="B20" s="1" t="s">
        <v>31</v>
      </c>
      <c r="C20" s="1" t="s">
        <v>29</v>
      </c>
      <c r="D20" s="1">
        <v>0</v>
      </c>
      <c r="E20" s="1">
        <v>0</v>
      </c>
      <c r="F20" s="1">
        <v>8</v>
      </c>
      <c r="G20" s="1">
        <v>10</v>
      </c>
      <c r="H20" s="1">
        <v>3</v>
      </c>
      <c r="I20" s="1">
        <v>5</v>
      </c>
      <c r="J20" s="1">
        <v>28</v>
      </c>
      <c r="K20" s="1">
        <v>10</v>
      </c>
      <c r="L20" s="1">
        <v>0</v>
      </c>
      <c r="M20" s="1">
        <v>0</v>
      </c>
      <c r="N20" s="1">
        <v>3</v>
      </c>
      <c r="O20" s="1">
        <v>0</v>
      </c>
      <c r="P20" s="1">
        <v>30</v>
      </c>
      <c r="Q20" s="1">
        <v>0</v>
      </c>
      <c r="R20" s="1">
        <f t="shared" si="0"/>
        <v>97</v>
      </c>
    </row>
    <row r="21" spans="1:18" x14ac:dyDescent="0.3">
      <c r="A21" s="3" t="s">
        <v>32</v>
      </c>
      <c r="B21" s="1" t="s">
        <v>31</v>
      </c>
      <c r="C21" s="1" t="s">
        <v>29</v>
      </c>
      <c r="D21" s="1">
        <v>25</v>
      </c>
      <c r="E21" s="1">
        <v>15</v>
      </c>
      <c r="F21" s="1">
        <v>29</v>
      </c>
      <c r="G21" s="1">
        <v>33</v>
      </c>
      <c r="H21" s="1">
        <v>5</v>
      </c>
      <c r="I21" s="1">
        <v>1</v>
      </c>
      <c r="J21" s="1">
        <v>26</v>
      </c>
      <c r="K21" s="1">
        <v>18</v>
      </c>
      <c r="L21" s="1">
        <v>0</v>
      </c>
      <c r="M21" s="1">
        <v>0</v>
      </c>
      <c r="N21" s="1">
        <v>0</v>
      </c>
      <c r="O21" s="1">
        <v>3</v>
      </c>
      <c r="P21" s="1">
        <v>0</v>
      </c>
      <c r="Q21" s="1">
        <v>0</v>
      </c>
      <c r="R21" s="1">
        <f t="shared" si="0"/>
        <v>155</v>
      </c>
    </row>
    <row r="22" spans="1:18" x14ac:dyDescent="0.3">
      <c r="A22" s="3" t="s">
        <v>33</v>
      </c>
      <c r="B22" s="1" t="s">
        <v>34</v>
      </c>
      <c r="C22" s="1" t="s">
        <v>35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180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f t="shared" si="0"/>
        <v>180</v>
      </c>
    </row>
    <row r="23" spans="1:18" x14ac:dyDescent="0.3">
      <c r="A23" s="3" t="s">
        <v>36</v>
      </c>
      <c r="B23" s="1" t="s">
        <v>34</v>
      </c>
      <c r="C23" s="1" t="s">
        <v>35</v>
      </c>
      <c r="D23" s="1">
        <v>0</v>
      </c>
      <c r="E23" s="1">
        <v>0</v>
      </c>
      <c r="F23" s="1">
        <v>0</v>
      </c>
      <c r="G23" s="1">
        <v>1</v>
      </c>
      <c r="H23" s="1">
        <v>1</v>
      </c>
      <c r="I23" s="1">
        <v>0</v>
      </c>
      <c r="J23" s="1">
        <v>5</v>
      </c>
      <c r="K23" s="1">
        <v>4</v>
      </c>
      <c r="L23" s="1">
        <v>7</v>
      </c>
      <c r="M23" s="1">
        <v>7</v>
      </c>
      <c r="N23" s="1">
        <v>16</v>
      </c>
      <c r="O23" s="1">
        <v>10</v>
      </c>
      <c r="P23" s="1">
        <v>13</v>
      </c>
      <c r="Q23" s="1">
        <v>13</v>
      </c>
      <c r="R23" s="1">
        <f t="shared" si="0"/>
        <v>77</v>
      </c>
    </row>
    <row r="24" spans="1:18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>
        <f>SUM(R6:R23)</f>
        <v>2178</v>
      </c>
    </row>
    <row r="28" spans="1:18" x14ac:dyDescent="0.3">
      <c r="A28" s="2" t="s">
        <v>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3">
      <c r="A30" s="2" t="s">
        <v>37</v>
      </c>
      <c r="B30" s="2" t="s">
        <v>2</v>
      </c>
      <c r="C30" s="2" t="s">
        <v>3</v>
      </c>
      <c r="D30" s="2" t="s">
        <v>4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 t="s">
        <v>5</v>
      </c>
    </row>
    <row r="31" spans="1:18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3">
      <c r="A32" s="2"/>
      <c r="B32" s="2"/>
      <c r="C32" s="2"/>
      <c r="D32" s="2">
        <v>2013</v>
      </c>
      <c r="E32" s="2">
        <v>2014</v>
      </c>
      <c r="F32" s="2">
        <v>2015</v>
      </c>
      <c r="G32" s="2">
        <v>2016</v>
      </c>
      <c r="H32" s="2">
        <v>2017</v>
      </c>
      <c r="I32" s="2">
        <v>2018</v>
      </c>
      <c r="J32" s="2">
        <v>2019</v>
      </c>
      <c r="K32" s="2">
        <v>2020</v>
      </c>
      <c r="L32" s="2">
        <v>2021</v>
      </c>
      <c r="M32" s="2">
        <v>2022</v>
      </c>
      <c r="N32" s="2">
        <v>2023</v>
      </c>
      <c r="O32" s="2">
        <v>2024</v>
      </c>
      <c r="P32" s="2">
        <v>2025</v>
      </c>
      <c r="Q32" s="2">
        <v>2026</v>
      </c>
      <c r="R32" s="2"/>
    </row>
    <row r="33" spans="1:18" x14ac:dyDescent="0.3">
      <c r="A33" s="3" t="s">
        <v>38</v>
      </c>
      <c r="B33" s="1" t="s">
        <v>11</v>
      </c>
      <c r="C33" s="1" t="s">
        <v>8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12</v>
      </c>
      <c r="J33" s="1">
        <v>22</v>
      </c>
      <c r="K33" s="1">
        <v>32</v>
      </c>
      <c r="L33" s="1">
        <v>30</v>
      </c>
      <c r="M33" s="1">
        <v>22</v>
      </c>
      <c r="N33" s="1">
        <v>20</v>
      </c>
      <c r="O33" s="1">
        <v>46</v>
      </c>
      <c r="P33" s="1">
        <v>32</v>
      </c>
      <c r="Q33" s="1">
        <v>34</v>
      </c>
      <c r="R33" s="1">
        <f t="shared" ref="R33:R39" si="1">SUM(D33:Q33)</f>
        <v>250</v>
      </c>
    </row>
    <row r="34" spans="1:18" x14ac:dyDescent="0.3">
      <c r="A34" s="3" t="s">
        <v>39</v>
      </c>
      <c r="B34" s="1" t="s">
        <v>11</v>
      </c>
      <c r="C34" s="1" t="s">
        <v>8</v>
      </c>
      <c r="D34" s="1">
        <v>0</v>
      </c>
      <c r="E34" s="1">
        <v>0</v>
      </c>
      <c r="F34" s="1">
        <v>0</v>
      </c>
      <c r="G34" s="1">
        <v>1</v>
      </c>
      <c r="H34" s="1">
        <v>1</v>
      </c>
      <c r="I34" s="1">
        <v>8</v>
      </c>
      <c r="J34" s="1">
        <v>13</v>
      </c>
      <c r="K34" s="1">
        <v>24</v>
      </c>
      <c r="L34" s="1">
        <v>26</v>
      </c>
      <c r="M34" s="1">
        <v>24</v>
      </c>
      <c r="N34" s="1">
        <v>10</v>
      </c>
      <c r="O34" s="1">
        <v>22</v>
      </c>
      <c r="P34" s="1">
        <v>24</v>
      </c>
      <c r="Q34" s="1">
        <v>24</v>
      </c>
      <c r="R34" s="1">
        <f t="shared" si="1"/>
        <v>177</v>
      </c>
    </row>
    <row r="35" spans="1:18" x14ac:dyDescent="0.3">
      <c r="A35" s="3" t="s">
        <v>40</v>
      </c>
      <c r="B35" s="1" t="s">
        <v>11</v>
      </c>
      <c r="C35" s="1" t="s">
        <v>8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4</v>
      </c>
      <c r="J35" s="1">
        <v>0</v>
      </c>
      <c r="K35" s="1">
        <v>10</v>
      </c>
      <c r="L35" s="1">
        <v>40</v>
      </c>
      <c r="M35" s="1">
        <v>14</v>
      </c>
      <c r="N35" s="1">
        <v>8</v>
      </c>
      <c r="O35" s="1">
        <v>0</v>
      </c>
      <c r="P35" s="1">
        <v>0</v>
      </c>
      <c r="Q35" s="1">
        <v>0</v>
      </c>
      <c r="R35" s="1">
        <f t="shared" si="1"/>
        <v>76</v>
      </c>
    </row>
    <row r="36" spans="1:18" ht="28.8" x14ac:dyDescent="0.3">
      <c r="A36" s="4" t="s">
        <v>41</v>
      </c>
      <c r="B36" s="1" t="s">
        <v>13</v>
      </c>
      <c r="C36" s="1" t="s">
        <v>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74</v>
      </c>
      <c r="M36" s="1">
        <v>75</v>
      </c>
      <c r="N36" s="1">
        <v>108</v>
      </c>
      <c r="O36" s="1">
        <v>10</v>
      </c>
      <c r="P36" s="1">
        <v>0</v>
      </c>
      <c r="Q36" s="1">
        <v>0</v>
      </c>
      <c r="R36" s="1">
        <f t="shared" si="1"/>
        <v>267</v>
      </c>
    </row>
    <row r="37" spans="1:18" ht="28.8" x14ac:dyDescent="0.3">
      <c r="A37" s="4" t="s">
        <v>42</v>
      </c>
      <c r="B37" s="1" t="s">
        <v>13</v>
      </c>
      <c r="C37" s="1" t="s">
        <v>8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83</v>
      </c>
      <c r="Q37" s="1">
        <v>70</v>
      </c>
      <c r="R37" s="1">
        <f t="shared" si="1"/>
        <v>153</v>
      </c>
    </row>
    <row r="38" spans="1:18" x14ac:dyDescent="0.3">
      <c r="A38" s="3" t="s">
        <v>43</v>
      </c>
      <c r="B38" s="1" t="s">
        <v>7</v>
      </c>
      <c r="C38" s="1" t="s">
        <v>8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80</v>
      </c>
      <c r="N38" s="1">
        <v>25</v>
      </c>
      <c r="O38" s="1">
        <v>0</v>
      </c>
      <c r="P38" s="1">
        <v>0</v>
      </c>
      <c r="Q38" s="1">
        <v>0</v>
      </c>
      <c r="R38" s="1">
        <f t="shared" si="1"/>
        <v>105</v>
      </c>
    </row>
    <row r="39" spans="1:18" x14ac:dyDescent="0.3">
      <c r="A39" s="3" t="s">
        <v>33</v>
      </c>
      <c r="B39" s="1" t="s">
        <v>34</v>
      </c>
      <c r="C39" s="1" t="s">
        <v>35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70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f t="shared" si="1"/>
        <v>70</v>
      </c>
    </row>
    <row r="40" spans="1:18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>
        <v>1098</v>
      </c>
    </row>
  </sheetData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83E4067DEF7C46B55277E6D0434675" ma:contentTypeVersion="3" ma:contentTypeDescription="Create a new document." ma:contentTypeScope="" ma:versionID="4e63727678d33a36e75d3282ee12e9d2">
  <xsd:schema xmlns:xsd="http://www.w3.org/2001/XMLSchema" xmlns:xs="http://www.w3.org/2001/XMLSchema" xmlns:p="http://schemas.microsoft.com/office/2006/metadata/properties" xmlns:ns2="70d5def9-762e-48e6-9094-7813bca80413" targetNamespace="http://schemas.microsoft.com/office/2006/metadata/properties" ma:root="true" ma:fieldsID="1f54e316785d97f3098db939bcc242a0" ns2:_="">
    <xsd:import namespace="70d5def9-762e-48e6-9094-7813bca80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d5def9-762e-48e6-9094-7813bca804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648F4D-939A-4185-B1CD-CDDC1BB72BBA}">
  <ds:schemaRefs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70d5def9-762e-48e6-9094-7813bca80413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58F672D-40D6-480B-83FC-6862E83342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95370A-6E56-4181-B470-CBD8BF70AA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d5def9-762e-48e6-9094-7813bca804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Bos, JW</dc:creator>
  <cp:keywords/>
  <dc:description/>
  <cp:lastModifiedBy>Hake, A</cp:lastModifiedBy>
  <cp:revision/>
  <dcterms:created xsi:type="dcterms:W3CDTF">2026-09-09T06:07:11Z</dcterms:created>
  <dcterms:modified xsi:type="dcterms:W3CDTF">2026-10-13T14:17:23Z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0x010100C583E4067DEF7C46B55277E6D0434675</vt:lpwstr>
  </property>
</Properties>
</file>