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4.107.2026 Verkeersregelaars/Raamovereenkomst Verkeersregelaars (wel delen)/1. Gunningsfase/1. Publicatie/"/>
    </mc:Choice>
  </mc:AlternateContent>
  <xr:revisionPtr revIDLastSave="355" documentId="13_ncr:1_{D51C1B29-92ED-4B98-B0B6-139ECE4BE0E1}" xr6:coauthVersionLast="47" xr6:coauthVersionMax="47" xr10:uidLastSave="{DF7D552A-B0D3-44CC-9503-F3078E64CCA3}"/>
  <bookViews>
    <workbookView xWindow="43080" yWindow="-1500" windowWidth="29040" windowHeight="15720" xr2:uid="{00000000-000D-0000-FFFF-FFFF00000000}"/>
  </bookViews>
  <sheets>
    <sheet name="Prijzenblad Verkeersregelaa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 l="1"/>
  <c r="G12" i="1"/>
  <c r="G18" i="1"/>
  <c r="G19" i="1"/>
  <c r="G23" i="1"/>
  <c r="G24" i="1"/>
  <c r="G25" i="1"/>
  <c r="G26" i="1"/>
  <c r="G11" i="1"/>
  <c r="G20" i="1"/>
  <c r="G21" i="1"/>
  <c r="G28" i="1"/>
  <c r="G30" i="1" l="1"/>
  <c r="G35" i="1" l="1"/>
  <c r="G37" i="1"/>
</calcChain>
</file>

<file path=xl/sharedStrings.xml><?xml version="1.0" encoding="utf-8"?>
<sst xmlns="http://schemas.openxmlformats.org/spreadsheetml/2006/main" count="58" uniqueCount="43">
  <si>
    <t>Bijlage 3. Prijzenblad Verkeersregelaars</t>
  </si>
  <si>
    <t>Invulinstructie</t>
  </si>
  <si>
    <t>1. Inschrijver dient het prijzenblad in, in het format uit Bijlage 3. Prijzenblad Verkeersregelaars
2. Inschrijver dient de geel gemarkeerde velden in te vullen. 
3. De prijzen worden uitgedrukt in euro’s (exclusief btw).
4. De prijzen worden afgerond op maximaal twee decimalen achter de komma.
5. De prijzen zijn all-in tarieven. 
6. Het wijzigen van de voorgeschreven tekst in de prijsbijlage is niet toegestaan en kan leiden tot uitsluiting.
7. Voor de fictieve inschrijfprijs geldt een minimum en plafondbedrag.
8. De door Inschrijver aangeboden tarieven mogen niet lager zijn dan de in het prijzenblad opgenomen minimumtarieven. Daarnaast mag de totale inschrijfprijs niet lager zijn dan de vastgestelde minimumprijs. Inschrijvingen die niet aan één of beide voorwaarden voldoen, worden terzijde gelegd.
9. De door Inschrijver aangeboden uurtarieven mogen niet hoger zijn dan de in het prijzenblad opgenomen maximumuurtarieven. Daarnaast mag de totale inschrijfprijs niet hoger zijn dan de plafondprijs. Inschrijvingen die niet aan één of beide voorwaarden voldoen, worden terzijde gelegd.
10. Het prijzenblad dient rechtsgeldig ondertekend te zijn door een daartoe bevoegd persoon.</t>
  </si>
  <si>
    <t>Prijzenblad Verkeersregelaars</t>
  </si>
  <si>
    <t xml:space="preserve">Materialen / Materieel </t>
  </si>
  <si>
    <t>Minimaal tarief per dag, per stuk</t>
  </si>
  <si>
    <t>Maximaal tarief per dag, per stuk</t>
  </si>
  <si>
    <t>Inschrijfprijs per dag, per stuk excl. BTW</t>
  </si>
  <si>
    <t>Fictief aantal (per jaar)</t>
  </si>
  <si>
    <t>Eenheid</t>
  </si>
  <si>
    <t>Fictieve inschrijfsom</t>
  </si>
  <si>
    <t>Tekstwagen (conform 96b)</t>
  </si>
  <si>
    <t>stuks</t>
  </si>
  <si>
    <t>Portofoons</t>
  </si>
  <si>
    <t>Actiewagen (conform 96b)</t>
  </si>
  <si>
    <t>Arbeid</t>
  </si>
  <si>
    <t>Minimale uurtarief</t>
  </si>
  <si>
    <t>Maximale uurtarief</t>
  </si>
  <si>
    <t>Inschrijfprijs uurtarief excl. BTW</t>
  </si>
  <si>
    <t>Fictieve uren (per jaar)</t>
  </si>
  <si>
    <t>Verkeersregelaar regulier maandag t/m vrijdag (07:00 uur t/m 17:59 uur)</t>
  </si>
  <si>
    <t>uur</t>
  </si>
  <si>
    <t xml:space="preserve"> </t>
  </si>
  <si>
    <t>Verkeersregelaar avond/nacht (maandag t/m vrijdag van 18.00 uur t/m 06.59 uur)</t>
  </si>
  <si>
    <t xml:space="preserve">Verkeersregelaar zaterdag overdag (zaterdag van 07.00 uur t/m 17.59 uur) </t>
  </si>
  <si>
    <t>Verkeersregelaar zaterdag vanaf 18.00 uur t/m maandag 06.59 uur</t>
  </si>
  <si>
    <t>Coördinator regulier maandag t/m vrijdag (07:00 uur t/m 17:59 uur)</t>
  </si>
  <si>
    <t>Coördinator avond/nacht (maandag t/m vrijdag van 18.00 uur t/m 06.59 uur)</t>
  </si>
  <si>
    <t xml:space="preserve">Coördinator zaterdag overdag (zaterdag van 07.00 uur t/m 17.59 uur) </t>
  </si>
  <si>
    <t>Coördinator zaterdag vanaf 18.00 uur t/m maandag 06.59 uur</t>
  </si>
  <si>
    <t xml:space="preserve">Verkeersregelaar voor calamiteit </t>
  </si>
  <si>
    <t>Fictieve inschrijfprijs excl. Btw</t>
  </si>
  <si>
    <t>Minimumprijs</t>
  </si>
  <si>
    <t>Plafondprijs</t>
  </si>
  <si>
    <t>Controle inschrijfprijs</t>
  </si>
  <si>
    <t>Maximaal te behalen punten</t>
  </si>
  <si>
    <t>Prijzen exclusief BTW</t>
  </si>
  <si>
    <t>Behaalde punten Gunningscriterium Prijs</t>
  </si>
  <si>
    <t>Aan de opgegeven aantallen kunnen geen rechten worden ontleend</t>
  </si>
  <si>
    <t>Naam bedrijf:</t>
  </si>
  <si>
    <t>Naam tekenbevoegde:</t>
  </si>
  <si>
    <t>Functie tekenbevoegde: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</si>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</sst>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14" x14ac:knownFonts="1">
    <font>
      <sz val="10"/>
      <name val="Arial"/>
    </font>
    <font>
      <sz val="10"/>
      <name val="Arial"/>
      <family val="2"/>
    </font>
    <font>
      <sz val="8"/>
      <name val="Arial"/>
      <family val="2"/>
    </font>
    <font>
      <b/>
      <sz val="10"/>
      <color theme="1"/>
      <name val="Open Sans"/>
      <family val="2"/>
    </font>
    <font>
      <sz val="10"/>
      <color theme="1"/>
      <name val="Open sans"/>
      <family val="2"/>
    </font>
    <font>
      <sz val="10"/>
      <name val="Open Sans"/>
      <family val="2"/>
    </font>
    <font>
      <sz val="9"/>
      <name val="Open Sans"/>
      <family val="2"/>
    </font>
    <font>
      <sz val="9"/>
      <name val="Arial"/>
      <family val="2"/>
    </font>
    <font>
      <b/>
      <sz val="9"/>
      <name val="Open Sans"/>
      <family val="2"/>
    </font>
    <font>
      <sz val="9"/>
      <color rgb="FF000000"/>
      <name val="Open Sans"/>
      <family val="2"/>
    </font>
    <font>
      <b/>
      <sz val="9"/>
      <color rgb="FFFF0000"/>
      <name val="Open Sans"/>
      <family val="2"/>
    </font>
    <font>
      <b/>
      <sz val="12"/>
      <color rgb="FF000000"/>
      <name val="Open Sans"/>
      <family val="2"/>
    </font>
    <font>
      <u/>
      <sz val="10"/>
      <name val="Open Sans"/>
      <family val="2"/>
    </font>
    <font>
      <b/>
      <sz val="10"/>
      <name val="Open Sans"/>
      <family val="2"/>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83">
    <xf numFmtId="0" fontId="0" fillId="0" borderId="0" xfId="0"/>
    <xf numFmtId="0" fontId="6" fillId="3" borderId="15" xfId="0" applyFont="1" applyFill="1" applyBorder="1" applyProtection="1">
      <protection locked="0"/>
    </xf>
    <xf numFmtId="2" fontId="6" fillId="2" borderId="15" xfId="0" applyNumberFormat="1" applyFont="1" applyFill="1" applyBorder="1" applyAlignment="1" applyProtection="1">
      <alignment horizontal="right"/>
      <protection locked="0"/>
    </xf>
    <xf numFmtId="2" fontId="6" fillId="2" borderId="3" xfId="0" applyNumberFormat="1" applyFont="1" applyFill="1" applyBorder="1" applyAlignment="1" applyProtection="1">
      <alignment horizontal="right"/>
      <protection locked="0"/>
    </xf>
    <xf numFmtId="2" fontId="6" fillId="2" borderId="17" xfId="0" applyNumberFormat="1" applyFont="1" applyFill="1" applyBorder="1" applyAlignment="1" applyProtection="1">
      <alignment horizontal="right"/>
      <protection locked="0"/>
    </xf>
    <xf numFmtId="0" fontId="13" fillId="0" borderId="0" xfId="0" applyFont="1"/>
    <xf numFmtId="0" fontId="7" fillId="0" borderId="0" xfId="0" applyFont="1"/>
    <xf numFmtId="0" fontId="7" fillId="0" borderId="0" xfId="0" applyFont="1" applyAlignment="1">
      <alignment horizontal="center"/>
    </xf>
    <xf numFmtId="0" fontId="12" fillId="0" borderId="0" xfId="0" applyFont="1"/>
    <xf numFmtId="0" fontId="6" fillId="0" borderId="0" xfId="0" applyFont="1"/>
    <xf numFmtId="0" fontId="6" fillId="0" borderId="9" xfId="0" applyFont="1" applyBorder="1"/>
    <xf numFmtId="164" fontId="6" fillId="0" borderId="3" xfId="0" applyNumberFormat="1" applyFont="1" applyBorder="1"/>
    <xf numFmtId="0" fontId="6" fillId="0" borderId="3" xfId="0" applyFont="1" applyBorder="1" applyAlignment="1">
      <alignment horizontal="center"/>
    </xf>
    <xf numFmtId="164" fontId="6" fillId="0" borderId="10" xfId="0" applyNumberFormat="1" applyFont="1" applyBorder="1"/>
    <xf numFmtId="0" fontId="9" fillId="0" borderId="0" xfId="0" applyFont="1"/>
    <xf numFmtId="0" fontId="6" fillId="0" borderId="19" xfId="0" applyFont="1" applyBorder="1"/>
    <xf numFmtId="164" fontId="6" fillId="0" borderId="14" xfId="0" applyNumberFormat="1" applyFont="1" applyBorder="1"/>
    <xf numFmtId="0" fontId="6" fillId="0" borderId="14" xfId="0" applyFont="1" applyBorder="1" applyAlignment="1">
      <alignment horizontal="center"/>
    </xf>
    <xf numFmtId="0" fontId="6" fillId="0" borderId="16" xfId="0" applyFont="1" applyBorder="1"/>
    <xf numFmtId="164" fontId="6" fillId="0" borderId="17" xfId="0" applyNumberFormat="1" applyFont="1" applyBorder="1"/>
    <xf numFmtId="164" fontId="6" fillId="0" borderId="25" xfId="0" applyNumberFormat="1" applyFont="1" applyBorder="1"/>
    <xf numFmtId="0" fontId="6" fillId="0" borderId="26" xfId="0" applyFont="1" applyBorder="1" applyAlignment="1">
      <alignment horizontal="center"/>
    </xf>
    <xf numFmtId="0" fontId="6" fillId="0" borderId="17" xfId="0" applyFont="1" applyBorder="1" applyAlignment="1">
      <alignment horizontal="center"/>
    </xf>
    <xf numFmtId="164" fontId="6" fillId="0" borderId="18" xfId="0" applyNumberFormat="1" applyFont="1" applyBorder="1"/>
    <xf numFmtId="0" fontId="6" fillId="0" borderId="20" xfId="0" applyFont="1" applyBorder="1"/>
    <xf numFmtId="44" fontId="6" fillId="4" borderId="15" xfId="0" applyNumberFormat="1" applyFont="1" applyFill="1" applyBorder="1"/>
    <xf numFmtId="0" fontId="6" fillId="4" borderId="15" xfId="0" applyFont="1" applyFill="1" applyBorder="1" applyAlignment="1">
      <alignment horizontal="center"/>
    </xf>
    <xf numFmtId="0" fontId="6" fillId="0" borderId="15" xfId="0" applyFont="1" applyBorder="1" applyAlignment="1">
      <alignment horizontal="center"/>
    </xf>
    <xf numFmtId="164" fontId="6" fillId="0" borderId="21" xfId="0" applyNumberFormat="1" applyFont="1" applyBorder="1"/>
    <xf numFmtId="0" fontId="6" fillId="0" borderId="0" xfId="0" applyFont="1" applyAlignment="1">
      <alignment horizontal="center"/>
    </xf>
    <xf numFmtId="44" fontId="6" fillId="4" borderId="3" xfId="0" applyNumberFormat="1" applyFont="1" applyFill="1" applyBorder="1"/>
    <xf numFmtId="0" fontId="6" fillId="4" borderId="3" xfId="0" applyFont="1" applyFill="1" applyBorder="1" applyAlignment="1">
      <alignment horizontal="center"/>
    </xf>
    <xf numFmtId="0" fontId="6" fillId="5" borderId="20" xfId="0" applyFont="1" applyFill="1" applyBorder="1"/>
    <xf numFmtId="44" fontId="6" fillId="5" borderId="3" xfId="0" applyNumberFormat="1" applyFont="1" applyFill="1" applyBorder="1"/>
    <xf numFmtId="2" fontId="6" fillId="5" borderId="3" xfId="0" applyNumberFormat="1" applyFont="1" applyFill="1" applyBorder="1" applyAlignment="1">
      <alignment horizontal="right"/>
    </xf>
    <xf numFmtId="0" fontId="6" fillId="5" borderId="3" xfId="0" applyFont="1" applyFill="1" applyBorder="1" applyAlignment="1">
      <alignment horizontal="center"/>
    </xf>
    <xf numFmtId="164" fontId="6" fillId="5" borderId="21" xfId="0" applyNumberFormat="1" applyFont="1" applyFill="1" applyBorder="1"/>
    <xf numFmtId="0" fontId="6" fillId="5" borderId="9" xfId="0" applyFont="1" applyFill="1" applyBorder="1"/>
    <xf numFmtId="0" fontId="6" fillId="0" borderId="4" xfId="0" applyFont="1" applyBorder="1"/>
    <xf numFmtId="0" fontId="6" fillId="0" borderId="5" xfId="0" applyFont="1" applyBorder="1"/>
    <xf numFmtId="0" fontId="6" fillId="0" borderId="5" xfId="0" applyFont="1" applyBorder="1" applyAlignment="1">
      <alignment horizontal="center"/>
    </xf>
    <xf numFmtId="0" fontId="6" fillId="0" borderId="6" xfId="0" applyFont="1" applyBorder="1"/>
    <xf numFmtId="0" fontId="6" fillId="0" borderId="7" xfId="0" applyFont="1" applyBorder="1"/>
    <xf numFmtId="165" fontId="3" fillId="0" borderId="3" xfId="0" applyNumberFormat="1" applyFont="1" applyBorder="1" applyAlignment="1">
      <alignment horizontal="center"/>
    </xf>
    <xf numFmtId="0" fontId="4" fillId="0" borderId="0" xfId="0" applyFont="1"/>
    <xf numFmtId="1" fontId="5" fillId="0" borderId="0" xfId="0" applyNumberFormat="1" applyFont="1" applyAlignment="1">
      <alignment horizontal="center"/>
    </xf>
    <xf numFmtId="165" fontId="5" fillId="0" borderId="3" xfId="0" applyNumberFormat="1" applyFont="1" applyBorder="1" applyAlignment="1">
      <alignment horizontal="center"/>
    </xf>
    <xf numFmtId="3" fontId="6" fillId="0" borderId="0" xfId="0" applyNumberFormat="1" applyFont="1"/>
    <xf numFmtId="0" fontId="5" fillId="0" borderId="0" xfId="0" applyFont="1"/>
    <xf numFmtId="0" fontId="5" fillId="0" borderId="0" xfId="0" applyFont="1" applyAlignment="1">
      <alignment horizontal="center"/>
    </xf>
    <xf numFmtId="2" fontId="5" fillId="0" borderId="3" xfId="0" applyNumberFormat="1" applyFont="1" applyBorder="1" applyAlignment="1">
      <alignment horizontal="center"/>
    </xf>
    <xf numFmtId="0" fontId="8" fillId="0" borderId="7" xfId="0" applyFont="1" applyBorder="1"/>
    <xf numFmtId="0" fontId="8" fillId="0" borderId="0" xfId="0" applyFont="1"/>
    <xf numFmtId="2" fontId="3" fillId="0" borderId="3" xfId="0" applyNumberFormat="1" applyFont="1" applyBorder="1" applyAlignment="1">
      <alignment horizontal="center"/>
    </xf>
    <xf numFmtId="0" fontId="6" fillId="0" borderId="8" xfId="0" applyFont="1" applyBorder="1"/>
    <xf numFmtId="0" fontId="6" fillId="0" borderId="13" xfId="0" applyFont="1" applyBorder="1"/>
    <xf numFmtId="0" fontId="6" fillId="0" borderId="2" xfId="0" applyFont="1" applyBorder="1"/>
    <xf numFmtId="0" fontId="6" fillId="0" borderId="2" xfId="0" applyFont="1" applyBorder="1" applyAlignment="1">
      <alignment horizontal="center"/>
    </xf>
    <xf numFmtId="0" fontId="6" fillId="0" borderId="12" xfId="0" applyFont="1" applyBorder="1"/>
    <xf numFmtId="0" fontId="6" fillId="0" borderId="1" xfId="0" applyFont="1" applyBorder="1"/>
    <xf numFmtId="0" fontId="6" fillId="0" borderId="14" xfId="0" applyFont="1" applyBorder="1"/>
    <xf numFmtId="0" fontId="10" fillId="0" borderId="0" xfId="0" applyFont="1"/>
    <xf numFmtId="0" fontId="8" fillId="0" borderId="19" xfId="0" applyFont="1" applyBorder="1" applyAlignment="1">
      <alignment horizontal="center" vertical="center"/>
    </xf>
    <xf numFmtId="0" fontId="8" fillId="0" borderId="11" xfId="0" applyFont="1" applyBorder="1" applyAlignment="1">
      <alignment horizontal="center" vertical="center"/>
    </xf>
    <xf numFmtId="0" fontId="8" fillId="0" borderId="20" xfId="0" applyFont="1" applyBorder="1" applyAlignment="1">
      <alignment horizontal="center" vertical="center"/>
    </xf>
    <xf numFmtId="1" fontId="4" fillId="0" borderId="3" xfId="0" applyNumberFormat="1" applyFont="1" applyBorder="1" applyAlignment="1">
      <alignment horizontal="right" wrapText="1"/>
    </xf>
    <xf numFmtId="1" fontId="4" fillId="0" borderId="3" xfId="0" applyNumberFormat="1" applyFont="1" applyBorder="1" applyAlignment="1">
      <alignment horizontal="right"/>
    </xf>
    <xf numFmtId="1" fontId="3" fillId="0" borderId="3" xfId="0" applyNumberFormat="1" applyFont="1" applyBorder="1" applyAlignment="1">
      <alignment horizontal="center"/>
    </xf>
    <xf numFmtId="0" fontId="6" fillId="3" borderId="1" xfId="0" applyFont="1" applyFill="1" applyBorder="1" applyAlignment="1" applyProtection="1">
      <alignment horizontal="center"/>
      <protection locked="0"/>
    </xf>
    <xf numFmtId="0" fontId="6" fillId="3" borderId="15" xfId="0" applyFont="1" applyFill="1" applyBorder="1" applyAlignment="1" applyProtection="1">
      <alignment horizontal="center"/>
      <protection locked="0"/>
    </xf>
    <xf numFmtId="0" fontId="6" fillId="0" borderId="0" xfId="0" applyFont="1" applyAlignment="1">
      <alignment horizontal="left"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24"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8" fillId="0" borderId="3" xfId="0" applyFont="1" applyBorder="1" applyAlignment="1">
      <alignment horizontal="center" vertical="center"/>
    </xf>
    <xf numFmtId="9" fontId="8" fillId="0" borderId="3" xfId="1" applyFont="1" applyBorder="1" applyAlignment="1" applyProtection="1">
      <alignment horizontal="center" vertical="center" wrapText="1"/>
    </xf>
    <xf numFmtId="0" fontId="8" fillId="0" borderId="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7"/>
  <sheetViews>
    <sheetView showGridLines="0" tabSelected="1" topLeftCell="A4" zoomScale="91" zoomScaleNormal="130" workbookViewId="0">
      <selection activeCell="J12" sqref="J12"/>
    </sheetView>
  </sheetViews>
  <sheetFormatPr defaultColWidth="9" defaultRowHeight="11.65" x14ac:dyDescent="0.35"/>
  <cols>
    <col min="1" max="1" width="93.86328125" style="6" customWidth="1"/>
    <col min="2" max="2" width="17.86328125" style="6" customWidth="1"/>
    <col min="3" max="3" width="16" style="6" customWidth="1"/>
    <col min="4" max="4" width="17.73046875" style="6" customWidth="1"/>
    <col min="5" max="5" width="16.59765625" style="7" bestFit="1" customWidth="1"/>
    <col min="6" max="6" width="9" style="6"/>
    <col min="7" max="7" width="29" style="6" customWidth="1"/>
    <col min="8" max="8" width="4.73046875" style="6" customWidth="1"/>
    <col min="9" max="9" width="18.73046875" style="6" bestFit="1" customWidth="1"/>
    <col min="10" max="16384" width="9" style="6"/>
  </cols>
  <sheetData>
    <row r="1" spans="1:21" ht="29.65" customHeight="1" x14ac:dyDescent="0.55000000000000004">
      <c r="A1" s="5" t="s">
        <v>0</v>
      </c>
    </row>
    <row r="3" spans="1:21" ht="15" x14ac:dyDescent="0.55000000000000004">
      <c r="A3" s="8" t="s">
        <v>1</v>
      </c>
    </row>
    <row r="4" spans="1:21" ht="178.9" customHeight="1" x14ac:dyDescent="0.35">
      <c r="A4" s="70" t="s">
        <v>2</v>
      </c>
      <c r="B4" s="70"/>
      <c r="C4" s="70"/>
    </row>
    <row r="5" spans="1:21" ht="12" thickBot="1" x14ac:dyDescent="0.4"/>
    <row r="6" spans="1:21" ht="27" customHeight="1" x14ac:dyDescent="0.5">
      <c r="A6" s="71" t="s">
        <v>3</v>
      </c>
      <c r="B6" s="72"/>
      <c r="C6" s="72"/>
      <c r="D6" s="72"/>
      <c r="E6" s="72"/>
      <c r="F6" s="72"/>
      <c r="G6" s="73"/>
      <c r="H6" s="9"/>
      <c r="I6" s="9"/>
      <c r="J6" s="9"/>
      <c r="K6" s="9"/>
      <c r="L6" s="9"/>
      <c r="M6" s="9"/>
      <c r="N6" s="9"/>
      <c r="O6" s="9"/>
      <c r="P6" s="9"/>
      <c r="Q6" s="9"/>
      <c r="R6" s="9"/>
      <c r="S6" s="9"/>
      <c r="T6" s="9"/>
      <c r="U6" s="9"/>
    </row>
    <row r="7" spans="1:21" ht="13.5" x14ac:dyDescent="0.5">
      <c r="A7" s="74"/>
      <c r="B7" s="75"/>
      <c r="C7" s="75"/>
      <c r="D7" s="75"/>
      <c r="E7" s="75"/>
      <c r="F7" s="75"/>
      <c r="G7" s="76"/>
      <c r="H7" s="9"/>
      <c r="I7" s="9"/>
      <c r="J7" s="9"/>
      <c r="K7" s="9"/>
      <c r="L7" s="9"/>
      <c r="M7" s="9"/>
      <c r="N7" s="9"/>
      <c r="O7" s="9"/>
      <c r="P7" s="9"/>
      <c r="Q7" s="9"/>
      <c r="R7" s="9"/>
      <c r="S7" s="9"/>
      <c r="T7" s="9"/>
      <c r="U7" s="9"/>
    </row>
    <row r="8" spans="1:21" ht="13.5" x14ac:dyDescent="0.5">
      <c r="A8" s="62" t="s">
        <v>4</v>
      </c>
      <c r="B8" s="80" t="s">
        <v>5</v>
      </c>
      <c r="C8" s="80" t="s">
        <v>6</v>
      </c>
      <c r="D8" s="80" t="s">
        <v>7</v>
      </c>
      <c r="E8" s="79" t="s">
        <v>8</v>
      </c>
      <c r="F8" s="77" t="s">
        <v>9</v>
      </c>
      <c r="G8" s="77" t="s">
        <v>10</v>
      </c>
      <c r="H8" s="9"/>
      <c r="I8" s="9"/>
      <c r="J8" s="9"/>
      <c r="K8" s="9"/>
      <c r="L8" s="9"/>
      <c r="M8" s="9"/>
      <c r="N8" s="9"/>
      <c r="O8" s="9"/>
      <c r="P8" s="9"/>
      <c r="Q8" s="9"/>
      <c r="R8" s="9"/>
      <c r="S8" s="9"/>
      <c r="T8" s="9"/>
      <c r="U8" s="9"/>
    </row>
    <row r="9" spans="1:21" ht="12.75" customHeight="1" x14ac:dyDescent="0.5">
      <c r="A9" s="63"/>
      <c r="B9" s="81"/>
      <c r="C9" s="81"/>
      <c r="D9" s="81"/>
      <c r="E9" s="79"/>
      <c r="F9" s="77"/>
      <c r="G9" s="77"/>
      <c r="H9" s="9"/>
      <c r="I9" s="9"/>
      <c r="J9" s="9"/>
      <c r="K9" s="9"/>
      <c r="L9" s="9"/>
      <c r="M9" s="9"/>
      <c r="N9" s="9"/>
      <c r="O9" s="9"/>
      <c r="P9" s="9"/>
      <c r="Q9" s="9"/>
      <c r="R9" s="9"/>
      <c r="S9" s="9"/>
      <c r="T9" s="9"/>
      <c r="U9" s="9"/>
    </row>
    <row r="10" spans="1:21" ht="12.75" customHeight="1" x14ac:dyDescent="0.5">
      <c r="A10" s="64"/>
      <c r="B10" s="82"/>
      <c r="C10" s="82"/>
      <c r="D10" s="82"/>
      <c r="E10" s="79"/>
      <c r="F10" s="77"/>
      <c r="G10" s="77"/>
      <c r="H10" s="9"/>
      <c r="I10" s="9"/>
      <c r="J10" s="9"/>
      <c r="K10" s="9"/>
      <c r="L10" s="9"/>
      <c r="M10" s="9"/>
      <c r="N10" s="9"/>
      <c r="O10" s="9"/>
      <c r="P10" s="9"/>
      <c r="Q10" s="9"/>
      <c r="R10" s="9"/>
      <c r="S10" s="9"/>
      <c r="T10" s="9"/>
      <c r="U10" s="9"/>
    </row>
    <row r="11" spans="1:21" ht="13.5" x14ac:dyDescent="0.5">
      <c r="A11" s="10" t="s">
        <v>11</v>
      </c>
      <c r="B11" s="11">
        <v>175</v>
      </c>
      <c r="C11" s="11">
        <v>300</v>
      </c>
      <c r="D11" s="3"/>
      <c r="E11" s="12">
        <v>20</v>
      </c>
      <c r="F11" s="12" t="s">
        <v>12</v>
      </c>
      <c r="G11" s="13">
        <f>D11*E11</f>
        <v>0</v>
      </c>
      <c r="H11" s="9"/>
      <c r="I11" s="14"/>
      <c r="J11" s="9"/>
      <c r="K11" s="9"/>
      <c r="L11" s="9"/>
      <c r="M11" s="9"/>
      <c r="N11" s="9"/>
      <c r="O11" s="9"/>
      <c r="P11" s="9"/>
      <c r="Q11" s="9"/>
      <c r="R11" s="9"/>
      <c r="S11" s="9"/>
      <c r="T11" s="9"/>
      <c r="U11" s="9"/>
    </row>
    <row r="12" spans="1:21" ht="13.5" x14ac:dyDescent="0.5">
      <c r="A12" s="15" t="s">
        <v>13</v>
      </c>
      <c r="B12" s="16">
        <v>7.5</v>
      </c>
      <c r="C12" s="16">
        <v>15</v>
      </c>
      <c r="D12" s="3"/>
      <c r="E12" s="17">
        <v>140</v>
      </c>
      <c r="F12" s="12" t="s">
        <v>12</v>
      </c>
      <c r="G12" s="13">
        <f>D12*E12</f>
        <v>0</v>
      </c>
      <c r="H12" s="9"/>
      <c r="I12" s="9"/>
      <c r="J12" s="9"/>
      <c r="K12" s="9"/>
      <c r="L12" s="9"/>
      <c r="M12" s="9"/>
      <c r="N12" s="9"/>
      <c r="O12" s="9"/>
      <c r="P12" s="9"/>
      <c r="Q12" s="9"/>
      <c r="R12" s="9"/>
      <c r="S12" s="9"/>
      <c r="T12" s="9"/>
      <c r="U12" s="9"/>
    </row>
    <row r="13" spans="1:21" ht="13.9" thickBot="1" x14ac:dyDescent="0.55000000000000004">
      <c r="A13" s="18" t="s">
        <v>14</v>
      </c>
      <c r="B13" s="19">
        <v>225</v>
      </c>
      <c r="C13" s="20">
        <v>375</v>
      </c>
      <c r="D13" s="4"/>
      <c r="E13" s="21">
        <v>20</v>
      </c>
      <c r="F13" s="22" t="s">
        <v>12</v>
      </c>
      <c r="G13" s="23">
        <f>D13*E13</f>
        <v>0</v>
      </c>
      <c r="H13" s="9"/>
      <c r="I13" s="14"/>
      <c r="J13" s="9"/>
      <c r="K13" s="9"/>
      <c r="L13" s="9"/>
      <c r="M13" s="9"/>
      <c r="N13" s="9"/>
      <c r="O13" s="9"/>
      <c r="P13" s="9"/>
      <c r="Q13" s="9"/>
      <c r="R13" s="9"/>
      <c r="S13" s="9"/>
      <c r="T13" s="9"/>
      <c r="U13" s="9"/>
    </row>
    <row r="14" spans="1:21" ht="13.5" x14ac:dyDescent="0.5">
      <c r="A14" s="9"/>
      <c r="B14" s="9"/>
      <c r="C14" s="9"/>
      <c r="D14" s="9"/>
      <c r="E14" s="9"/>
      <c r="F14" s="9"/>
      <c r="G14" s="9"/>
      <c r="H14" s="9"/>
      <c r="I14" s="9"/>
      <c r="J14" s="9"/>
      <c r="K14" s="9"/>
      <c r="L14" s="9"/>
      <c r="M14" s="9"/>
      <c r="N14" s="9"/>
      <c r="O14" s="9"/>
      <c r="P14" s="9"/>
      <c r="Q14" s="9"/>
      <c r="R14" s="9"/>
      <c r="S14" s="9"/>
      <c r="T14" s="9"/>
      <c r="U14" s="9"/>
    </row>
    <row r="15" spans="1:21" ht="13.5" x14ac:dyDescent="0.5">
      <c r="A15" s="9"/>
      <c r="B15" s="9"/>
      <c r="C15" s="9"/>
      <c r="D15" s="9"/>
      <c r="E15" s="9"/>
      <c r="F15" s="9"/>
      <c r="G15" s="9"/>
      <c r="H15" s="9"/>
      <c r="I15" s="9"/>
      <c r="J15" s="9"/>
      <c r="K15" s="9"/>
      <c r="L15" s="9"/>
      <c r="M15" s="9"/>
      <c r="N15" s="9"/>
      <c r="O15" s="9"/>
      <c r="P15" s="9"/>
      <c r="Q15" s="9"/>
      <c r="R15" s="9"/>
      <c r="S15" s="9"/>
      <c r="T15" s="9"/>
      <c r="U15" s="9"/>
    </row>
    <row r="16" spans="1:21" ht="13.5" x14ac:dyDescent="0.5">
      <c r="A16" s="77" t="s">
        <v>15</v>
      </c>
      <c r="B16" s="78" t="s">
        <v>16</v>
      </c>
      <c r="C16" s="78" t="s">
        <v>17</v>
      </c>
      <c r="D16" s="78" t="s">
        <v>18</v>
      </c>
      <c r="E16" s="79" t="s">
        <v>19</v>
      </c>
      <c r="F16" s="77" t="s">
        <v>9</v>
      </c>
      <c r="G16" s="77" t="s">
        <v>10</v>
      </c>
      <c r="H16" s="9"/>
      <c r="I16" s="9"/>
      <c r="J16" s="9"/>
      <c r="K16" s="9"/>
      <c r="L16" s="9"/>
      <c r="M16" s="9"/>
      <c r="N16" s="9"/>
      <c r="O16" s="9"/>
      <c r="P16" s="9"/>
      <c r="Q16" s="9"/>
      <c r="R16" s="9"/>
      <c r="S16" s="9"/>
      <c r="T16" s="9"/>
      <c r="U16" s="9"/>
    </row>
    <row r="17" spans="1:21" ht="13.15" customHeight="1" x14ac:dyDescent="0.5">
      <c r="A17" s="77"/>
      <c r="B17" s="78"/>
      <c r="C17" s="78"/>
      <c r="D17" s="78"/>
      <c r="E17" s="79"/>
      <c r="F17" s="77"/>
      <c r="G17" s="77"/>
      <c r="H17" s="9"/>
      <c r="I17" s="9"/>
      <c r="J17" s="9"/>
      <c r="K17" s="9"/>
      <c r="L17" s="9"/>
      <c r="M17" s="9"/>
      <c r="N17" s="9"/>
      <c r="O17" s="9"/>
      <c r="P17" s="9"/>
      <c r="Q17" s="9"/>
      <c r="R17" s="9"/>
      <c r="S17" s="9"/>
      <c r="T17" s="9"/>
      <c r="U17" s="9"/>
    </row>
    <row r="18" spans="1:21" ht="12.75" customHeight="1" x14ac:dyDescent="0.5">
      <c r="A18" s="24" t="s">
        <v>20</v>
      </c>
      <c r="B18" s="25">
        <v>35</v>
      </c>
      <c r="C18" s="25">
        <v>45</v>
      </c>
      <c r="D18" s="2"/>
      <c r="E18" s="26">
        <v>9000</v>
      </c>
      <c r="F18" s="27" t="s">
        <v>21</v>
      </c>
      <c r="G18" s="28">
        <f>D18*E18</f>
        <v>0</v>
      </c>
      <c r="H18" s="9"/>
      <c r="I18" s="29" t="s">
        <v>22</v>
      </c>
      <c r="J18" s="9"/>
      <c r="K18" s="9"/>
      <c r="L18" s="9"/>
      <c r="M18" s="9"/>
      <c r="N18" s="9"/>
      <c r="O18" s="9"/>
      <c r="P18" s="9"/>
      <c r="Q18" s="9"/>
      <c r="R18" s="9"/>
      <c r="S18" s="9"/>
      <c r="T18" s="9"/>
      <c r="U18" s="9"/>
    </row>
    <row r="19" spans="1:21" ht="12.75" customHeight="1" x14ac:dyDescent="0.5">
      <c r="A19" s="10" t="s">
        <v>23</v>
      </c>
      <c r="B19" s="30">
        <v>40</v>
      </c>
      <c r="C19" s="30">
        <v>50</v>
      </c>
      <c r="D19" s="3"/>
      <c r="E19" s="31">
        <v>500</v>
      </c>
      <c r="F19" s="12" t="s">
        <v>21</v>
      </c>
      <c r="G19" s="28">
        <f>D19*E19</f>
        <v>0</v>
      </c>
      <c r="H19" s="9"/>
      <c r="I19" s="29" t="s">
        <v>22</v>
      </c>
      <c r="J19" s="9"/>
      <c r="K19" s="9"/>
      <c r="L19" s="9"/>
      <c r="M19" s="9"/>
      <c r="N19" s="9"/>
      <c r="O19" s="9"/>
      <c r="P19" s="9"/>
      <c r="Q19" s="9"/>
      <c r="R19" s="9"/>
      <c r="S19" s="9"/>
      <c r="T19" s="9"/>
      <c r="U19" s="9"/>
    </row>
    <row r="20" spans="1:21" ht="13.5" x14ac:dyDescent="0.5">
      <c r="A20" s="10" t="s">
        <v>24</v>
      </c>
      <c r="B20" s="30">
        <v>40</v>
      </c>
      <c r="C20" s="30">
        <v>50</v>
      </c>
      <c r="D20" s="3"/>
      <c r="E20" s="31">
        <v>600</v>
      </c>
      <c r="F20" s="12" t="s">
        <v>21</v>
      </c>
      <c r="G20" s="28">
        <f>D20*E20</f>
        <v>0</v>
      </c>
      <c r="H20" s="9"/>
      <c r="I20" s="29" t="s">
        <v>22</v>
      </c>
      <c r="J20" s="9"/>
      <c r="K20" s="9"/>
      <c r="L20" s="9"/>
      <c r="M20" s="9"/>
      <c r="N20" s="9"/>
      <c r="O20" s="9"/>
      <c r="P20" s="9"/>
      <c r="Q20" s="9"/>
      <c r="R20" s="9"/>
      <c r="S20" s="9"/>
      <c r="T20" s="9"/>
      <c r="U20" s="9"/>
    </row>
    <row r="21" spans="1:21" ht="13.5" x14ac:dyDescent="0.5">
      <c r="A21" s="10" t="s">
        <v>25</v>
      </c>
      <c r="B21" s="30">
        <v>44</v>
      </c>
      <c r="C21" s="30">
        <v>54</v>
      </c>
      <c r="D21" s="3"/>
      <c r="E21" s="31">
        <v>600</v>
      </c>
      <c r="F21" s="12" t="s">
        <v>21</v>
      </c>
      <c r="G21" s="28">
        <f t="shared" ref="G21:G28" si="0">D21*E21</f>
        <v>0</v>
      </c>
      <c r="H21" s="9"/>
      <c r="I21" s="29" t="s">
        <v>22</v>
      </c>
      <c r="J21" s="9"/>
      <c r="K21" s="9"/>
      <c r="L21" s="9"/>
      <c r="M21" s="9"/>
      <c r="N21" s="9"/>
      <c r="O21" s="9"/>
      <c r="P21" s="9"/>
      <c r="Q21" s="9"/>
      <c r="R21" s="9"/>
      <c r="S21" s="9"/>
      <c r="T21" s="9"/>
      <c r="U21" s="9"/>
    </row>
    <row r="22" spans="1:21" ht="13.5" x14ac:dyDescent="0.5">
      <c r="A22" s="32"/>
      <c r="B22" s="33"/>
      <c r="C22" s="33"/>
      <c r="D22" s="34"/>
      <c r="E22" s="35"/>
      <c r="F22" s="35"/>
      <c r="G22" s="36"/>
      <c r="H22" s="9"/>
      <c r="I22" s="29"/>
      <c r="J22" s="9"/>
      <c r="K22" s="9"/>
      <c r="L22" s="9"/>
      <c r="M22" s="9"/>
      <c r="N22" s="9"/>
      <c r="O22" s="9"/>
      <c r="P22" s="9"/>
      <c r="Q22" s="9"/>
      <c r="R22" s="9"/>
      <c r="S22" s="9"/>
      <c r="T22" s="9"/>
      <c r="U22" s="9"/>
    </row>
    <row r="23" spans="1:21" ht="13.5" x14ac:dyDescent="0.5">
      <c r="A23" s="24" t="s">
        <v>26</v>
      </c>
      <c r="B23" s="30">
        <v>45</v>
      </c>
      <c r="C23" s="30">
        <v>55</v>
      </c>
      <c r="D23" s="3"/>
      <c r="E23" s="31">
        <v>200</v>
      </c>
      <c r="F23" s="12" t="s">
        <v>21</v>
      </c>
      <c r="G23" s="28">
        <f t="shared" si="0"/>
        <v>0</v>
      </c>
      <c r="H23" s="9"/>
      <c r="I23" s="29"/>
      <c r="J23" s="9"/>
      <c r="K23" s="9"/>
      <c r="L23" s="9"/>
      <c r="M23" s="9"/>
      <c r="N23" s="9"/>
      <c r="O23" s="9"/>
      <c r="P23" s="9"/>
      <c r="Q23" s="9"/>
      <c r="R23" s="9"/>
      <c r="S23" s="9"/>
      <c r="T23" s="9"/>
      <c r="U23" s="9"/>
    </row>
    <row r="24" spans="1:21" ht="13.5" x14ac:dyDescent="0.5">
      <c r="A24" s="10" t="s">
        <v>27</v>
      </c>
      <c r="B24" s="30">
        <v>54</v>
      </c>
      <c r="C24" s="30">
        <v>64</v>
      </c>
      <c r="D24" s="3"/>
      <c r="E24" s="31">
        <v>100</v>
      </c>
      <c r="F24" s="12" t="s">
        <v>21</v>
      </c>
      <c r="G24" s="28">
        <f t="shared" si="0"/>
        <v>0</v>
      </c>
      <c r="H24" s="9"/>
      <c r="I24" s="29"/>
      <c r="J24" s="9"/>
      <c r="K24" s="9"/>
      <c r="L24" s="9"/>
      <c r="M24" s="9"/>
      <c r="N24" s="9"/>
      <c r="O24" s="9"/>
      <c r="P24" s="9"/>
      <c r="Q24" s="9"/>
      <c r="R24" s="9"/>
      <c r="S24" s="9"/>
      <c r="T24" s="9"/>
      <c r="U24" s="9"/>
    </row>
    <row r="25" spans="1:21" ht="13.5" x14ac:dyDescent="0.5">
      <c r="A25" s="10" t="s">
        <v>28</v>
      </c>
      <c r="B25" s="30">
        <v>54</v>
      </c>
      <c r="C25" s="30">
        <v>64</v>
      </c>
      <c r="D25" s="3"/>
      <c r="E25" s="31">
        <v>50</v>
      </c>
      <c r="F25" s="12" t="s">
        <v>21</v>
      </c>
      <c r="G25" s="28">
        <f t="shared" si="0"/>
        <v>0</v>
      </c>
      <c r="H25" s="9"/>
      <c r="I25" s="29"/>
      <c r="J25" s="9"/>
      <c r="K25" s="9"/>
      <c r="L25" s="9"/>
      <c r="M25" s="9"/>
      <c r="N25" s="9"/>
      <c r="O25" s="9"/>
      <c r="P25" s="9"/>
      <c r="Q25" s="9"/>
      <c r="R25" s="9"/>
      <c r="S25" s="9"/>
      <c r="T25" s="9"/>
      <c r="U25" s="9"/>
    </row>
    <row r="26" spans="1:21" ht="13.5" x14ac:dyDescent="0.5">
      <c r="A26" s="10" t="s">
        <v>29</v>
      </c>
      <c r="B26" s="30">
        <v>56</v>
      </c>
      <c r="C26" s="30">
        <v>66</v>
      </c>
      <c r="D26" s="3"/>
      <c r="E26" s="31">
        <v>100</v>
      </c>
      <c r="F26" s="12" t="s">
        <v>21</v>
      </c>
      <c r="G26" s="28">
        <f t="shared" si="0"/>
        <v>0</v>
      </c>
      <c r="H26" s="9"/>
      <c r="I26" s="29"/>
      <c r="J26" s="9"/>
      <c r="K26" s="9"/>
      <c r="L26" s="9"/>
      <c r="M26" s="9"/>
      <c r="N26" s="9"/>
      <c r="O26" s="9"/>
      <c r="P26" s="9"/>
      <c r="Q26" s="9"/>
      <c r="R26" s="9"/>
      <c r="S26" s="9"/>
      <c r="T26" s="9"/>
      <c r="U26" s="9"/>
    </row>
    <row r="27" spans="1:21" ht="13.5" x14ac:dyDescent="0.5">
      <c r="A27" s="37"/>
      <c r="B27" s="33"/>
      <c r="C27" s="33"/>
      <c r="D27" s="34"/>
      <c r="E27" s="35"/>
      <c r="F27" s="35"/>
      <c r="G27" s="36"/>
      <c r="H27" s="9"/>
      <c r="I27" s="29"/>
      <c r="J27" s="9"/>
      <c r="K27" s="9"/>
      <c r="L27" s="9"/>
      <c r="M27" s="9"/>
      <c r="N27" s="9"/>
      <c r="O27" s="9"/>
      <c r="P27" s="9"/>
      <c r="Q27" s="9"/>
      <c r="R27" s="9"/>
      <c r="S27" s="9"/>
      <c r="T27" s="9"/>
      <c r="U27" s="9"/>
    </row>
    <row r="28" spans="1:21" ht="13.9" thickBot="1" x14ac:dyDescent="0.55000000000000004">
      <c r="A28" s="10" t="s">
        <v>30</v>
      </c>
      <c r="B28" s="30">
        <v>65</v>
      </c>
      <c r="C28" s="30">
        <v>75</v>
      </c>
      <c r="D28" s="3"/>
      <c r="E28" s="31">
        <v>50</v>
      </c>
      <c r="F28" s="12" t="s">
        <v>21</v>
      </c>
      <c r="G28" s="28">
        <f t="shared" si="0"/>
        <v>0</v>
      </c>
      <c r="H28" s="9"/>
      <c r="I28" s="29"/>
      <c r="J28" s="9"/>
      <c r="K28" s="9"/>
      <c r="L28" s="9"/>
      <c r="M28" s="9"/>
      <c r="N28" s="9"/>
      <c r="O28" s="9"/>
      <c r="P28" s="9"/>
      <c r="Q28" s="9"/>
      <c r="R28" s="9"/>
      <c r="S28" s="9"/>
      <c r="T28" s="9"/>
      <c r="U28" s="9"/>
    </row>
    <row r="29" spans="1:21" ht="13.5" x14ac:dyDescent="0.5">
      <c r="A29" s="38"/>
      <c r="B29" s="39"/>
      <c r="C29" s="39"/>
      <c r="D29" s="39"/>
      <c r="E29" s="40"/>
      <c r="F29" s="39"/>
      <c r="G29" s="41"/>
      <c r="H29" s="9"/>
      <c r="I29" s="9"/>
      <c r="J29" s="9"/>
      <c r="K29" s="9"/>
      <c r="L29" s="9"/>
      <c r="M29" s="9"/>
      <c r="N29" s="9"/>
      <c r="O29" s="9"/>
      <c r="P29" s="9"/>
      <c r="Q29" s="9"/>
      <c r="R29" s="9"/>
      <c r="S29" s="9"/>
      <c r="T29" s="9"/>
      <c r="U29" s="9"/>
    </row>
    <row r="30" spans="1:21" ht="15" x14ac:dyDescent="0.55000000000000004">
      <c r="A30" s="42"/>
      <c r="B30" s="9"/>
      <c r="C30" s="9"/>
      <c r="D30" s="67" t="s">
        <v>31</v>
      </c>
      <c r="E30" s="67"/>
      <c r="F30" s="67"/>
      <c r="G30" s="43">
        <f>SUM(G11:G28)</f>
        <v>0</v>
      </c>
      <c r="H30" s="9"/>
      <c r="I30" s="9"/>
      <c r="J30" s="9"/>
      <c r="K30" s="9"/>
      <c r="L30" s="9"/>
      <c r="M30" s="9"/>
      <c r="N30" s="9"/>
      <c r="O30" s="9"/>
      <c r="P30" s="9"/>
      <c r="Q30" s="9"/>
      <c r="R30" s="9"/>
      <c r="S30" s="9"/>
      <c r="T30" s="9"/>
      <c r="U30" s="9"/>
    </row>
    <row r="31" spans="1:21" ht="15" x14ac:dyDescent="0.55000000000000004">
      <c r="A31" s="42"/>
      <c r="B31" s="9"/>
      <c r="C31" s="9"/>
      <c r="D31" s="9"/>
      <c r="E31" s="44"/>
      <c r="F31" s="45"/>
      <c r="G31" s="45"/>
      <c r="H31" s="9"/>
      <c r="I31" s="9"/>
      <c r="J31" s="9"/>
      <c r="K31" s="9"/>
      <c r="L31" s="9"/>
      <c r="M31" s="9"/>
      <c r="N31" s="9"/>
      <c r="O31" s="9"/>
      <c r="P31" s="9"/>
      <c r="Q31" s="9"/>
      <c r="R31" s="9"/>
      <c r="S31" s="9"/>
      <c r="T31" s="9"/>
      <c r="U31" s="9"/>
    </row>
    <row r="32" spans="1:21" ht="15" x14ac:dyDescent="0.55000000000000004">
      <c r="A32" s="42"/>
      <c r="B32" s="9"/>
      <c r="C32" s="9"/>
      <c r="D32" s="9"/>
      <c r="E32" s="66" t="s">
        <v>32</v>
      </c>
      <c r="F32" s="66"/>
      <c r="G32" s="46">
        <v>420400</v>
      </c>
      <c r="H32" s="9"/>
      <c r="I32" s="47"/>
      <c r="J32" s="9"/>
      <c r="K32" s="9"/>
      <c r="L32" s="9"/>
      <c r="M32" s="9"/>
      <c r="N32" s="9"/>
      <c r="O32" s="9"/>
      <c r="P32" s="9"/>
      <c r="Q32" s="9"/>
      <c r="R32" s="9"/>
      <c r="S32" s="9"/>
      <c r="T32" s="9"/>
      <c r="U32" s="9"/>
    </row>
    <row r="33" spans="1:21" ht="15" x14ac:dyDescent="0.55000000000000004">
      <c r="A33" s="42"/>
      <c r="B33" s="9"/>
      <c r="C33" s="9"/>
      <c r="D33" s="9"/>
      <c r="E33" s="66" t="s">
        <v>33</v>
      </c>
      <c r="F33" s="66"/>
      <c r="G33" s="46">
        <v>538950</v>
      </c>
      <c r="H33" s="9"/>
      <c r="I33" s="47"/>
      <c r="J33" s="9"/>
      <c r="K33" s="9"/>
      <c r="L33" s="9"/>
      <c r="M33" s="9"/>
      <c r="N33" s="9"/>
      <c r="O33" s="9"/>
      <c r="P33" s="9"/>
      <c r="Q33" s="9"/>
      <c r="R33" s="9"/>
      <c r="S33" s="9"/>
      <c r="T33" s="9"/>
      <c r="U33" s="9"/>
    </row>
    <row r="34" spans="1:21" ht="12" customHeight="1" x14ac:dyDescent="0.55000000000000004">
      <c r="A34" s="42"/>
      <c r="B34" s="9"/>
      <c r="C34" s="9"/>
      <c r="D34" s="9"/>
      <c r="E34" s="48"/>
      <c r="F34" s="49"/>
      <c r="G34" s="49"/>
      <c r="H34" s="9"/>
      <c r="I34" s="9"/>
      <c r="J34" s="9"/>
      <c r="K34" s="9"/>
      <c r="L34" s="9"/>
      <c r="M34" s="9"/>
      <c r="N34" s="9"/>
      <c r="O34" s="9"/>
      <c r="P34" s="9"/>
      <c r="Q34" s="9"/>
      <c r="R34" s="9"/>
      <c r="S34" s="9"/>
      <c r="T34" s="9"/>
      <c r="U34" s="9"/>
    </row>
    <row r="35" spans="1:21" ht="15" x14ac:dyDescent="0.55000000000000004">
      <c r="A35" s="42"/>
      <c r="B35" s="9"/>
      <c r="C35" s="9"/>
      <c r="D35" s="9"/>
      <c r="E35" s="66" t="s">
        <v>34</v>
      </c>
      <c r="F35" s="66"/>
      <c r="G35" s="43" t="str">
        <f>IF(G30=0,"Prijs invullen",IF(G30&lt;G32,"Onder minimum, ongeldig",IF(G30&gt;G33,"Boven maximum, ongeldig","Geldig")))</f>
        <v>Prijs invullen</v>
      </c>
      <c r="H35" s="9"/>
      <c r="I35" s="9"/>
      <c r="J35" s="9"/>
      <c r="K35" s="9"/>
      <c r="L35" s="9"/>
      <c r="M35" s="9"/>
      <c r="N35" s="9"/>
      <c r="O35" s="9"/>
      <c r="P35" s="9"/>
      <c r="Q35" s="9"/>
      <c r="R35" s="9"/>
      <c r="S35" s="9"/>
      <c r="T35" s="9"/>
      <c r="U35" s="9"/>
    </row>
    <row r="36" spans="1:21" ht="15" x14ac:dyDescent="0.55000000000000004">
      <c r="A36" s="42"/>
      <c r="B36" s="9"/>
      <c r="C36" s="9"/>
      <c r="D36" s="9"/>
      <c r="E36" s="66" t="s">
        <v>35</v>
      </c>
      <c r="F36" s="66"/>
      <c r="G36" s="50">
        <v>30</v>
      </c>
      <c r="H36" s="9"/>
      <c r="I36" s="9"/>
      <c r="J36" s="9"/>
      <c r="K36" s="9"/>
      <c r="L36" s="9"/>
      <c r="M36" s="9"/>
      <c r="N36" s="9"/>
      <c r="O36" s="9"/>
      <c r="P36" s="9"/>
      <c r="Q36" s="9"/>
      <c r="R36" s="9"/>
      <c r="S36" s="9"/>
      <c r="T36" s="9"/>
      <c r="U36" s="9"/>
    </row>
    <row r="37" spans="1:21" ht="14.25" customHeight="1" x14ac:dyDescent="0.55000000000000004">
      <c r="A37" s="51" t="s">
        <v>36</v>
      </c>
      <c r="B37" s="9"/>
      <c r="C37" s="52"/>
      <c r="D37" s="9"/>
      <c r="E37" s="65" t="s">
        <v>37</v>
      </c>
      <c r="F37" s="65"/>
      <c r="G37" s="53">
        <f>IF(AND(G30&gt;=G32,G30&lt;=G33),(G33-G30)/(G33-G32)*G36,0)</f>
        <v>0</v>
      </c>
      <c r="H37" s="9"/>
      <c r="I37" s="9"/>
      <c r="J37" s="9"/>
      <c r="K37" s="9"/>
      <c r="L37" s="9"/>
      <c r="M37" s="9"/>
      <c r="N37" s="9"/>
      <c r="O37" s="9"/>
      <c r="P37" s="9"/>
      <c r="Q37" s="9"/>
      <c r="R37" s="9"/>
      <c r="S37" s="9"/>
      <c r="T37" s="9"/>
      <c r="U37" s="9"/>
    </row>
    <row r="38" spans="1:21" ht="13.5" x14ac:dyDescent="0.5">
      <c r="A38" s="42"/>
      <c r="B38" s="9"/>
      <c r="C38" s="9"/>
      <c r="D38" s="9"/>
      <c r="E38" s="29"/>
      <c r="F38" s="9"/>
      <c r="G38" s="54"/>
      <c r="H38" s="9"/>
      <c r="I38" s="9"/>
      <c r="J38" s="9"/>
      <c r="K38" s="9"/>
      <c r="L38" s="9"/>
      <c r="M38" s="9"/>
      <c r="N38" s="9"/>
      <c r="O38" s="9"/>
      <c r="P38" s="9"/>
      <c r="Q38" s="9"/>
      <c r="R38" s="9"/>
      <c r="S38" s="9"/>
      <c r="T38" s="9"/>
      <c r="U38" s="9"/>
    </row>
    <row r="39" spans="1:21" ht="13.5" x14ac:dyDescent="0.5">
      <c r="A39" s="42" t="s">
        <v>38</v>
      </c>
      <c r="B39" s="9"/>
      <c r="C39" s="9"/>
      <c r="D39" s="9"/>
      <c r="E39" s="29"/>
      <c r="F39" s="9"/>
      <c r="G39" s="54"/>
      <c r="H39" s="9"/>
      <c r="I39" s="9"/>
      <c r="J39" s="9"/>
      <c r="K39" s="9"/>
      <c r="L39" s="9"/>
      <c r="M39" s="9"/>
      <c r="N39" s="9"/>
      <c r="O39" s="9"/>
      <c r="P39" s="9"/>
      <c r="Q39" s="9"/>
      <c r="R39" s="9"/>
      <c r="S39" s="9"/>
      <c r="T39" s="9"/>
      <c r="U39" s="9"/>
    </row>
    <row r="40" spans="1:21" ht="13.9" thickBot="1" x14ac:dyDescent="0.55000000000000004">
      <c r="A40" s="55"/>
      <c r="B40" s="56"/>
      <c r="C40" s="56"/>
      <c r="D40" s="56"/>
      <c r="E40" s="57"/>
      <c r="F40" s="56"/>
      <c r="G40" s="58"/>
      <c r="H40" s="9"/>
      <c r="I40" s="9"/>
      <c r="J40" s="9"/>
      <c r="K40" s="9"/>
      <c r="L40" s="9"/>
      <c r="M40" s="9"/>
      <c r="N40" s="9"/>
      <c r="O40" s="9"/>
      <c r="P40" s="9"/>
      <c r="Q40" s="9"/>
      <c r="R40" s="9"/>
      <c r="S40" s="9"/>
      <c r="T40" s="9"/>
      <c r="U40" s="9"/>
    </row>
    <row r="41" spans="1:21" ht="13.5" x14ac:dyDescent="0.5">
      <c r="A41" s="59" t="s">
        <v>39</v>
      </c>
      <c r="B41" s="9"/>
      <c r="C41" s="9"/>
      <c r="D41" s="9"/>
      <c r="E41" s="29"/>
      <c r="F41" s="9"/>
      <c r="G41" s="9"/>
      <c r="H41" s="9"/>
      <c r="I41" s="9"/>
      <c r="J41" s="9"/>
      <c r="K41" s="9"/>
      <c r="L41" s="9"/>
      <c r="M41" s="9"/>
      <c r="N41" s="9"/>
      <c r="O41" s="9"/>
      <c r="P41" s="9"/>
      <c r="Q41" s="9"/>
      <c r="R41" s="9"/>
      <c r="S41" s="9"/>
      <c r="T41" s="9"/>
      <c r="U41" s="9"/>
    </row>
    <row r="42" spans="1:21" ht="13.5" x14ac:dyDescent="0.5">
      <c r="A42" s="1"/>
      <c r="B42" s="9"/>
      <c r="C42" s="9"/>
      <c r="D42" s="9"/>
      <c r="E42" s="29"/>
      <c r="F42" s="9"/>
      <c r="G42" s="9"/>
      <c r="H42" s="9"/>
      <c r="I42" s="9"/>
      <c r="J42" s="9"/>
      <c r="K42" s="9"/>
      <c r="L42" s="9"/>
      <c r="M42" s="9"/>
      <c r="N42" s="9"/>
      <c r="O42" s="9"/>
      <c r="P42" s="9"/>
      <c r="Q42" s="9"/>
      <c r="R42" s="9"/>
      <c r="S42" s="9"/>
      <c r="T42" s="9"/>
      <c r="U42" s="9"/>
    </row>
    <row r="43" spans="1:21" ht="13.5" x14ac:dyDescent="0.5">
      <c r="A43" s="60" t="s">
        <v>40</v>
      </c>
      <c r="B43" s="9"/>
      <c r="C43" s="9"/>
      <c r="D43" s="9"/>
      <c r="E43" s="29"/>
      <c r="F43" s="9"/>
      <c r="G43" s="9"/>
      <c r="H43" s="9"/>
      <c r="I43" s="9"/>
      <c r="J43" s="9"/>
      <c r="K43" s="9"/>
      <c r="L43" s="9"/>
      <c r="M43" s="9"/>
      <c r="N43" s="9"/>
      <c r="O43" s="9"/>
      <c r="P43" s="9"/>
      <c r="Q43" s="9"/>
      <c r="R43" s="9"/>
      <c r="S43" s="9"/>
      <c r="T43" s="9"/>
      <c r="U43" s="9"/>
    </row>
    <row r="44" spans="1:21" ht="13.5" x14ac:dyDescent="0.5">
      <c r="A44" s="1"/>
      <c r="B44" s="9"/>
      <c r="C44" s="9"/>
      <c r="D44" s="9"/>
      <c r="E44" s="29"/>
      <c r="F44" s="9"/>
      <c r="G44" s="9"/>
      <c r="H44" s="9"/>
      <c r="I44" s="9"/>
      <c r="J44" s="9"/>
      <c r="K44" s="9"/>
      <c r="L44" s="9"/>
      <c r="M44" s="9"/>
      <c r="N44" s="9"/>
      <c r="O44" s="9"/>
      <c r="P44" s="9"/>
      <c r="Q44" s="9"/>
      <c r="R44" s="9"/>
      <c r="S44" s="9"/>
      <c r="T44" s="9"/>
      <c r="U44" s="9"/>
    </row>
    <row r="45" spans="1:21" ht="13.5" x14ac:dyDescent="0.5">
      <c r="A45" s="60" t="s">
        <v>41</v>
      </c>
      <c r="B45" s="9"/>
      <c r="C45" s="9"/>
      <c r="D45" s="9"/>
      <c r="E45" s="29"/>
      <c r="F45" s="9"/>
      <c r="G45" s="9"/>
      <c r="H45" s="9"/>
      <c r="I45" s="9"/>
      <c r="J45" s="9"/>
      <c r="K45" s="9"/>
      <c r="L45" s="9"/>
      <c r="M45" s="9"/>
      <c r="N45" s="9"/>
      <c r="O45" s="9"/>
      <c r="P45" s="9"/>
      <c r="Q45" s="9"/>
      <c r="R45" s="9"/>
      <c r="S45" s="9"/>
      <c r="T45" s="9"/>
      <c r="U45" s="9"/>
    </row>
    <row r="46" spans="1:21" ht="13.5" x14ac:dyDescent="0.5">
      <c r="A46" s="1"/>
      <c r="B46" s="9"/>
      <c r="C46" s="9"/>
      <c r="D46" s="9"/>
      <c r="E46" s="29"/>
      <c r="F46" s="9"/>
      <c r="G46" s="9"/>
      <c r="H46" s="9"/>
      <c r="I46" s="9"/>
      <c r="J46" s="9"/>
      <c r="K46" s="9"/>
      <c r="L46" s="9"/>
      <c r="M46" s="9"/>
      <c r="N46" s="9"/>
      <c r="O46" s="9"/>
      <c r="P46" s="9"/>
      <c r="Q46" s="9"/>
      <c r="R46" s="9"/>
      <c r="S46" s="9"/>
      <c r="T46" s="9"/>
      <c r="U46" s="9"/>
    </row>
    <row r="47" spans="1:21" ht="13.5" x14ac:dyDescent="0.5">
      <c r="A47" s="60" t="s">
        <v>42</v>
      </c>
      <c r="B47" s="9"/>
      <c r="C47" s="9"/>
      <c r="D47" s="9"/>
      <c r="E47" s="29"/>
      <c r="F47" s="9"/>
      <c r="G47" s="9"/>
      <c r="H47" s="9"/>
      <c r="I47" s="9"/>
      <c r="J47" s="9"/>
      <c r="K47" s="9"/>
      <c r="L47" s="9"/>
      <c r="M47" s="9"/>
      <c r="N47" s="9"/>
      <c r="O47" s="9"/>
      <c r="P47" s="9"/>
      <c r="Q47" s="9"/>
      <c r="R47" s="9"/>
      <c r="S47" s="9"/>
      <c r="T47" s="9"/>
      <c r="U47" s="9"/>
    </row>
    <row r="48" spans="1:21" ht="13.5" x14ac:dyDescent="0.5">
      <c r="A48" s="68"/>
      <c r="B48" s="9"/>
      <c r="C48" s="9"/>
      <c r="D48" s="9"/>
      <c r="E48" s="29"/>
      <c r="F48" s="9"/>
      <c r="G48" s="9"/>
      <c r="H48" s="9"/>
      <c r="I48" s="9"/>
      <c r="J48" s="9"/>
      <c r="K48" s="9"/>
      <c r="L48" s="9"/>
      <c r="M48" s="9"/>
      <c r="N48" s="9"/>
      <c r="O48" s="9"/>
      <c r="P48" s="9"/>
      <c r="Q48" s="9"/>
      <c r="R48" s="9"/>
      <c r="S48" s="9"/>
      <c r="T48" s="9"/>
      <c r="U48" s="9"/>
    </row>
    <row r="49" spans="1:21" ht="13.5" x14ac:dyDescent="0.5">
      <c r="A49" s="68"/>
      <c r="B49" s="9"/>
      <c r="C49" s="9"/>
      <c r="D49" s="9"/>
      <c r="E49" s="29"/>
      <c r="F49" s="9"/>
      <c r="G49" s="9"/>
      <c r="H49" s="9"/>
      <c r="I49" s="9"/>
      <c r="J49" s="9"/>
      <c r="K49" s="9"/>
      <c r="L49" s="9"/>
      <c r="M49" s="9"/>
      <c r="N49" s="9"/>
      <c r="O49" s="9"/>
      <c r="P49" s="9"/>
      <c r="Q49" s="9"/>
      <c r="R49" s="9"/>
      <c r="S49" s="9"/>
      <c r="T49" s="9"/>
      <c r="U49" s="9"/>
    </row>
    <row r="50" spans="1:21" ht="13.5" x14ac:dyDescent="0.5">
      <c r="A50" s="68"/>
      <c r="B50" s="9"/>
      <c r="C50" s="9"/>
      <c r="D50" s="9"/>
      <c r="E50" s="29"/>
      <c r="F50" s="9"/>
      <c r="G50" s="9"/>
      <c r="H50" s="9"/>
      <c r="I50" s="9"/>
      <c r="J50" s="9"/>
      <c r="K50" s="9"/>
      <c r="L50" s="9"/>
      <c r="M50" s="9"/>
      <c r="N50" s="9"/>
      <c r="O50" s="9"/>
      <c r="P50" s="9"/>
      <c r="Q50" s="9"/>
      <c r="R50" s="9"/>
      <c r="S50" s="9"/>
      <c r="T50" s="9"/>
      <c r="U50" s="9"/>
    </row>
    <row r="51" spans="1:21" ht="13.5" x14ac:dyDescent="0.5">
      <c r="A51" s="69"/>
      <c r="B51" s="9"/>
      <c r="C51" s="9"/>
      <c r="D51" s="9"/>
      <c r="E51" s="29"/>
      <c r="F51" s="9"/>
      <c r="G51" s="9"/>
      <c r="H51" s="9"/>
      <c r="I51" s="9"/>
      <c r="J51" s="9"/>
      <c r="K51" s="9"/>
      <c r="L51" s="9"/>
      <c r="M51" s="9"/>
      <c r="N51" s="9"/>
      <c r="O51" s="9"/>
      <c r="P51" s="9"/>
      <c r="Q51" s="9"/>
      <c r="R51" s="9"/>
      <c r="S51" s="9"/>
      <c r="T51" s="9"/>
      <c r="U51" s="9"/>
    </row>
    <row r="52" spans="1:21" ht="13.5" x14ac:dyDescent="0.5">
      <c r="A52" s="9"/>
      <c r="B52" s="9"/>
      <c r="C52" s="9"/>
      <c r="D52" s="9"/>
      <c r="E52" s="29"/>
      <c r="F52" s="9"/>
      <c r="G52" s="9"/>
      <c r="H52" s="9"/>
      <c r="I52" s="9"/>
      <c r="J52" s="9"/>
      <c r="K52" s="9"/>
      <c r="L52" s="9"/>
      <c r="M52" s="9"/>
      <c r="N52" s="9"/>
      <c r="O52" s="9"/>
      <c r="P52" s="9"/>
      <c r="Q52" s="9"/>
      <c r="R52" s="9"/>
      <c r="S52" s="9"/>
      <c r="T52" s="9"/>
      <c r="U52" s="9"/>
    </row>
    <row r="53" spans="1:21" ht="13.5" x14ac:dyDescent="0.5">
      <c r="A53" s="9"/>
      <c r="B53" s="9"/>
      <c r="C53" s="9"/>
      <c r="D53" s="9"/>
      <c r="E53" s="29"/>
      <c r="F53" s="9"/>
      <c r="G53" s="9"/>
      <c r="H53" s="9"/>
      <c r="I53" s="9"/>
      <c r="J53" s="9"/>
      <c r="K53" s="9"/>
      <c r="L53" s="9"/>
      <c r="M53" s="9"/>
      <c r="N53" s="9"/>
      <c r="O53" s="9"/>
      <c r="P53" s="9"/>
      <c r="Q53" s="9"/>
      <c r="R53" s="9"/>
      <c r="S53" s="9"/>
      <c r="T53" s="9"/>
      <c r="U53" s="9"/>
    </row>
    <row r="54" spans="1:21" ht="13.5" x14ac:dyDescent="0.5">
      <c r="A54" s="61"/>
      <c r="B54" s="9"/>
      <c r="C54" s="9"/>
      <c r="D54" s="9"/>
      <c r="E54" s="29"/>
      <c r="F54" s="9"/>
      <c r="G54" s="9"/>
      <c r="H54" s="9"/>
      <c r="I54" s="9"/>
      <c r="J54" s="9"/>
      <c r="K54" s="9"/>
      <c r="L54" s="9"/>
      <c r="M54" s="9"/>
      <c r="N54" s="9"/>
      <c r="O54" s="9"/>
      <c r="P54" s="9"/>
      <c r="Q54" s="9"/>
      <c r="R54" s="9"/>
      <c r="S54" s="9"/>
      <c r="T54" s="9"/>
      <c r="U54" s="9"/>
    </row>
    <row r="55" spans="1:21" ht="13.5" x14ac:dyDescent="0.5">
      <c r="A55" s="9"/>
      <c r="B55" s="9"/>
      <c r="C55" s="9"/>
      <c r="D55" s="9"/>
      <c r="E55" s="29"/>
      <c r="F55" s="9"/>
      <c r="G55" s="9"/>
      <c r="H55" s="9"/>
      <c r="I55" s="9"/>
      <c r="J55" s="9"/>
      <c r="K55" s="9"/>
      <c r="L55" s="9"/>
      <c r="M55" s="9"/>
      <c r="N55" s="9"/>
      <c r="O55" s="9"/>
      <c r="P55" s="9"/>
      <c r="Q55" s="9"/>
      <c r="R55" s="9"/>
      <c r="S55" s="9"/>
      <c r="T55" s="9"/>
      <c r="U55" s="9"/>
    </row>
    <row r="56" spans="1:21" ht="13.5" x14ac:dyDescent="0.5">
      <c r="A56" s="9"/>
      <c r="B56" s="9"/>
      <c r="C56" s="9"/>
      <c r="D56" s="9"/>
      <c r="E56" s="29"/>
      <c r="F56" s="9"/>
      <c r="G56" s="9"/>
      <c r="H56" s="9"/>
      <c r="I56" s="9"/>
      <c r="J56" s="9"/>
      <c r="K56" s="9"/>
      <c r="L56" s="9"/>
      <c r="M56" s="9"/>
      <c r="N56" s="9"/>
      <c r="O56" s="9"/>
      <c r="P56" s="9"/>
      <c r="Q56" s="9"/>
      <c r="R56" s="9"/>
      <c r="S56" s="9"/>
      <c r="T56" s="9"/>
      <c r="U56" s="9"/>
    </row>
    <row r="57" spans="1:21" ht="13.5" x14ac:dyDescent="0.5">
      <c r="A57" s="9"/>
      <c r="B57" s="9"/>
      <c r="C57" s="9"/>
      <c r="D57" s="9"/>
      <c r="E57" s="29"/>
      <c r="F57" s="9"/>
      <c r="G57" s="9"/>
      <c r="H57" s="9"/>
      <c r="I57" s="9"/>
      <c r="J57" s="9"/>
      <c r="K57" s="9"/>
      <c r="L57" s="9"/>
      <c r="M57" s="9"/>
      <c r="N57" s="9"/>
      <c r="O57" s="9"/>
      <c r="P57" s="9"/>
      <c r="Q57" s="9"/>
      <c r="R57" s="9"/>
      <c r="S57" s="9"/>
      <c r="T57" s="9"/>
      <c r="U57" s="9"/>
    </row>
  </sheetData>
  <sheetProtection algorithmName="SHA-512" hashValue="cyYkH2l++pXbw5kx4hDAcogfdiC83T06qlYAjrYQqK2ovylFxnCydb/OLParbt+gQfuJ+UYawaAnAYOsWAv8yw==" saltValue="LGW8yZNcTkDpNNUd9nXXLw==" spinCount="100000" sheet="1" objects="1" scenarios="1"/>
  <mergeCells count="23">
    <mergeCell ref="A48:A51"/>
    <mergeCell ref="A4:C4"/>
    <mergeCell ref="A6:G7"/>
    <mergeCell ref="F16:F17"/>
    <mergeCell ref="G16:G17"/>
    <mergeCell ref="B16:B17"/>
    <mergeCell ref="A16:A17"/>
    <mergeCell ref="C16:C17"/>
    <mergeCell ref="E16:E17"/>
    <mergeCell ref="D16:D17"/>
    <mergeCell ref="B8:B10"/>
    <mergeCell ref="C8:C10"/>
    <mergeCell ref="D8:D10"/>
    <mergeCell ref="E8:E10"/>
    <mergeCell ref="F8:F10"/>
    <mergeCell ref="G8:G10"/>
    <mergeCell ref="A8:A10"/>
    <mergeCell ref="E37:F37"/>
    <mergeCell ref="E32:F32"/>
    <mergeCell ref="E33:F33"/>
    <mergeCell ref="E35:F35"/>
    <mergeCell ref="E36:F36"/>
    <mergeCell ref="D30:F30"/>
  </mergeCells>
  <phoneticPr fontId="2" type="noConversion"/>
  <pageMargins left="0.75" right="0.75" top="1" bottom="1" header="0.5" footer="0.5"/>
  <pageSetup paperSize="9" scale="9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D14FD9-4339-4755-BF1D-28558DBC6DDC}">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1299E796-AA76-4A01-95D0-BABF82CE51AB}">
  <ds:schemaRefs>
    <ds:schemaRef ds:uri="http://schemas.microsoft.com/sharepoint/v3/contenttype/forms"/>
  </ds:schemaRefs>
</ds:datastoreItem>
</file>

<file path=customXml/itemProps3.xml><?xml version="1.0" encoding="utf-8"?>
<ds:datastoreItem xmlns:ds="http://schemas.openxmlformats.org/officeDocument/2006/customXml" ds:itemID="{AA3418CF-0DDF-4DE5-A883-AF6D40F1B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Verkeersregelaars</vt:lpstr>
    </vt:vector>
  </TitlesOfParts>
  <Manager/>
  <Company>Drechtsteden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MN</dc:creator>
  <cp:keywords/>
  <dc:description/>
  <cp:lastModifiedBy>Wesselman, Ivana</cp:lastModifiedBy>
  <cp:revision/>
  <dcterms:created xsi:type="dcterms:W3CDTF">2014-08-13T09:35:48Z</dcterms:created>
  <dcterms:modified xsi:type="dcterms:W3CDTF">2026-10-12T09:33:11Z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