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ijhuisingenieurs.sharepoint.com/teams/Lansingerland/Gedeelde documenten/26027/Bestek/Aanbestedingsleidraad en opdrachtomschrijving RO vooronderzoeken/"/>
    </mc:Choice>
  </mc:AlternateContent>
  <xr:revisionPtr revIDLastSave="8" documentId="13_ncr:1_{5D3ECD65-A8A8-4840-B5EC-E117C0E13960}" xr6:coauthVersionLast="47" xr6:coauthVersionMax="47" xr10:uidLastSave="{7DDC3D19-61E0-4160-8A7E-A25665C05A47}"/>
  <bookViews>
    <workbookView xWindow="-120" yWindow="-120" windowWidth="29040" windowHeight="15720" xr2:uid="{00000000-000D-0000-FFFF-FFFF00000000}"/>
  </bookViews>
  <sheets>
    <sheet name="20261009" sheetId="1" r:id="rId1"/>
  </sheets>
  <definedNames>
    <definedName name="_xlnm.Print_Area" localSheetId="0">'20261009'!$A$1:$G$257</definedName>
    <definedName name="_xlnm.Print_Titles" localSheetId="0">'20261009'!$18:$18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4" i="1" l="1"/>
  <c r="G251" i="1"/>
  <c r="G248" i="1"/>
  <c r="G245" i="1"/>
  <c r="G242" i="1"/>
  <c r="G239" i="1"/>
  <c r="G189" i="1"/>
  <c r="G186" i="1"/>
  <c r="G183" i="1"/>
  <c r="G229" i="1"/>
  <c r="G226" i="1"/>
  <c r="G29" i="1"/>
  <c r="G234" i="1"/>
  <c r="G221" i="1"/>
  <c r="G218" i="1"/>
  <c r="G215" i="1"/>
  <c r="G212" i="1"/>
  <c r="G207" i="1"/>
  <c r="G204" i="1"/>
  <c r="G201" i="1"/>
  <c r="G198" i="1"/>
  <c r="G178" i="1"/>
  <c r="G175" i="1"/>
  <c r="G172" i="1"/>
  <c r="G167" i="1"/>
  <c r="G164" i="1"/>
  <c r="G161" i="1"/>
  <c r="G158" i="1"/>
  <c r="G155" i="1"/>
  <c r="G152" i="1"/>
  <c r="G149" i="1"/>
  <c r="G136" i="1"/>
  <c r="G125" i="1"/>
  <c r="G114" i="1"/>
  <c r="G109" i="1"/>
  <c r="G106" i="1"/>
  <c r="G103" i="1"/>
  <c r="G100" i="1"/>
  <c r="G92" i="1"/>
  <c r="G89" i="1"/>
  <c r="G86" i="1"/>
  <c r="G81" i="1"/>
  <c r="G78" i="1"/>
  <c r="G75" i="1"/>
  <c r="G72" i="1"/>
  <c r="G67" i="1"/>
  <c r="G64" i="1"/>
  <c r="G61" i="1"/>
  <c r="G56" i="1"/>
  <c r="G53" i="1"/>
  <c r="G50" i="1"/>
  <c r="G45" i="1"/>
  <c r="G42" i="1"/>
  <c r="G39" i="1"/>
  <c r="G36" i="1"/>
  <c r="G26" i="1"/>
  <c r="G23" i="1"/>
  <c r="G257" i="1" l="1"/>
</calcChain>
</file>

<file path=xl/sharedStrings.xml><?xml version="1.0" encoding="utf-8"?>
<sst xmlns="http://schemas.openxmlformats.org/spreadsheetml/2006/main" count="291" uniqueCount="149">
  <si>
    <t>Omschrijving</t>
  </si>
  <si>
    <t>Eenheid</t>
  </si>
  <si>
    <t>Hoeveelheids- resultaats- verplichting</t>
  </si>
  <si>
    <t>Code</t>
  </si>
  <si>
    <t>Prijs per eenheid</t>
  </si>
  <si>
    <t>Bedrag</t>
  </si>
  <si>
    <t>Algemeen</t>
  </si>
  <si>
    <t>Overleggen</t>
  </si>
  <si>
    <t>Fysiek overleg gemeente kantoor Lansingerland</t>
  </si>
  <si>
    <t>keer</t>
  </si>
  <si>
    <t>F</t>
  </si>
  <si>
    <t>Kwantitatieve metingen</t>
  </si>
  <si>
    <t>Uitvoeren en uitwerken profielmetingen (inpeiling)</t>
  </si>
  <si>
    <t>st</t>
  </si>
  <si>
    <t>Bepalen baggernoodzaak</t>
  </si>
  <si>
    <t>Bepalen baggernoodzaak 0-100 dwarsprofielen</t>
  </si>
  <si>
    <t>Bepalen baggernoodzaak 100-200 dwarsprofielen</t>
  </si>
  <si>
    <t>Bepalen baggernoodzaak 200+ dwarsprofielen</t>
  </si>
  <si>
    <t>Berekenen hoeveelheden baggerspecie</t>
  </si>
  <si>
    <t>Berekenen hoeveelheden baggerspecie 0-100 dwarsprofielen</t>
  </si>
  <si>
    <t>Berekenen hoeveelheden baggerspecie 100-200 dwarsprofielen</t>
  </si>
  <si>
    <t>Berekenen hoeveelheden baggerspecie 200+ dwarsprofielen</t>
  </si>
  <si>
    <t>Uitvoeren en uitwerken profielmetingen (uitpeiling)</t>
  </si>
  <si>
    <t>Inmeten en rapporteren duikers en kunstwerken</t>
  </si>
  <si>
    <t>Inmeten en rapporteren duikers</t>
  </si>
  <si>
    <t>Inmeten en rapporteren stuwen</t>
  </si>
  <si>
    <t>Inmeten en rapporteren bruggen</t>
  </si>
  <si>
    <t>Waterbodemkwaliteit</t>
  </si>
  <si>
    <t>Uitvoeren vooronderzoek 0-5 monstervakken</t>
  </si>
  <si>
    <t>Uitvoeren vooronderzoek 5-10 monstervakken</t>
  </si>
  <si>
    <t>Uitvoeren vooronderzoek 10-20 monstervakken</t>
  </si>
  <si>
    <t>Uitvoeren vooronderzoek 20+ monstervakken</t>
  </si>
  <si>
    <t>Bemonstering</t>
  </si>
  <si>
    <t>Nemen monster uit waterbodem 0-5 monstervakken</t>
  </si>
  <si>
    <t>Betreft het bemonsteren van de waterbodem 0-5 monstervakken per keer.</t>
  </si>
  <si>
    <t>Grondsoort bagger/slib</t>
  </si>
  <si>
    <t>Waterdiepte t.p.v. de monstername tot -2 meter t.o.v. waterpeil.</t>
  </si>
  <si>
    <t>Ongeroerd monster</t>
  </si>
  <si>
    <t>Bemonsteringspatroon: volgens NEN5717 en NEN5720.</t>
  </si>
  <si>
    <t>Boordiepte tot 1,0 m</t>
  </si>
  <si>
    <t>Laagbemonstering van de bovenste 1,0 m</t>
  </si>
  <si>
    <t>Monsters op de geëigende wijze verpakken, conserveren en afleveren bij erkend laboratorium.</t>
  </si>
  <si>
    <t>Nemen monster uit waterbodem 5-10 monstervakken</t>
  </si>
  <si>
    <t>Betreft het bemonsteren van de waterbodem 5-10 monstervakken per keer.</t>
  </si>
  <si>
    <t>Nemen monster uit waterbodem 10+ monstervakken</t>
  </si>
  <si>
    <t>Betreft het bemonsteren van de waterbodem 10+ monstervakken per keer.</t>
  </si>
  <si>
    <t>Analyseren</t>
  </si>
  <si>
    <t>Analyseren waterbodemmonsters pakket A</t>
  </si>
  <si>
    <t>Analyseren waterbodemmonsters pakket C1</t>
  </si>
  <si>
    <t>Analyseren waterbodemmonsters PFAS</t>
  </si>
  <si>
    <t>Analyseren waterbodemmonsters PFAS en GenX</t>
  </si>
  <si>
    <t>Analyseren waterbodemmonsters asbest</t>
  </si>
  <si>
    <t>Analyseren waterbodemmonsters arseen</t>
  </si>
  <si>
    <t>Uitvoeren uitloogonderzoek</t>
  </si>
  <si>
    <t>Rapporteren waterbodemonderzoeken</t>
  </si>
  <si>
    <t>Opstellen waterbodemonderzoek 0-10 monstervakken</t>
  </si>
  <si>
    <t>Opstellen waterbodemonderzoek 11-25 monstervakken</t>
  </si>
  <si>
    <t>Opstellen waterbodemonderzoek 26+ monstervakken</t>
  </si>
  <si>
    <t>Overige onderzoeken en inventarisaties</t>
  </si>
  <si>
    <t>Ecologie</t>
  </si>
  <si>
    <t>Ecologische quickscan</t>
  </si>
  <si>
    <t>Uitvoeren ecologische quickscan 0-1 km</t>
  </si>
  <si>
    <t>km</t>
  </si>
  <si>
    <t>Uitvoeren ecologische quickscan 1-5 km</t>
  </si>
  <si>
    <t>Uitvoeren ecologische quickscan 5,1-10 km</t>
  </si>
  <si>
    <t>Uitvoeren ecologische quickscan 10+ km</t>
  </si>
  <si>
    <t>Ecologisch werkprotocol (ontwerpfase)</t>
  </si>
  <si>
    <t>Begeleiding</t>
  </si>
  <si>
    <t>Inzetten werknemer (toezichthouder werkzaamheden en ecologie)</t>
  </si>
  <si>
    <t>uur</t>
  </si>
  <si>
    <t>Het betreft de inzet voor het uitvoeren van nader door de directie op te dragen werkzaamheden</t>
  </si>
  <si>
    <t>De hierna te noemen</t>
  </si>
  <si>
    <t>Inschrijver: ………………………………………………………….……………………………………..</t>
  </si>
  <si>
    <t xml:space="preserve">Gevestigd te: ………………………………………………………………………………………….……. </t>
  </si>
  <si>
    <t>Vertegenwoordigd door:  ………………………………………. ……………………………………….</t>
  </si>
  <si>
    <t>Functie:  ……………………………………………………………………………………………………</t>
  </si>
  <si>
    <t>De oranje gearceerde velden dienen ingevuld te worden.</t>
  </si>
  <si>
    <r>
      <rPr>
        <b/>
        <sz val="10"/>
        <color theme="4"/>
        <rFont val="Aptos"/>
        <family val="2"/>
      </rPr>
      <t xml:space="preserve">Prijzen </t>
    </r>
    <r>
      <rPr>
        <sz val="10"/>
        <color theme="4"/>
        <rFont val="Aptos"/>
        <family val="2"/>
      </rPr>
      <t>(overeenkomstig paragraaf 5.2)</t>
    </r>
  </si>
  <si>
    <t>Betreft het uitvoeren van een vooronderzoek conform NEN 5717:2023.</t>
  </si>
  <si>
    <t>Betreft het uitvoeren van een ecologische quickscan inclusief veldbezoek en rapportage.
De rapportage dient in ieder geval de volgende onderwerpen te omschrijven:
- Beschermde soorten;
- Beschermde gebieden;
- Invasieve exoten.
De werkzaamheden dienen te worden uitgevoerd door een ecologisch deskundige. 
De rapportage dient digitiaal als PDF te worden aangeleverd aan de opdrachtgever.</t>
  </si>
  <si>
    <t xml:space="preserve">Digitaal overleg </t>
  </si>
  <si>
    <t>Uitvoeren metingen waterbodem (profielen 10&gt; tot en met 20 meter)</t>
  </si>
  <si>
    <t>Uitvoeren metingen waterbodem (profielen 5&gt; tot en met 10 meter</t>
  </si>
  <si>
    <t>Betreft het bepalen van de baggernoodzaak van de profielen gemeten volgens onderdeel 110010 t/m 110040.
Bepalen baggernoodzaak aan de hand van leggergegevens watergangen. 
De baggernoodzaak dient per profiel inzichtelijk te worden gemaakt in een excel en wordt gebruikt voor het uitvoeren van de waterbodemonderzoeken volgens onderdeel 230010 t/m 220050.</t>
  </si>
  <si>
    <t>Onderdeel</t>
  </si>
  <si>
    <t>Uitvoeren metingen waterbodem (profielen 20&gt; meter)</t>
  </si>
  <si>
    <t>Uitvoeren metingen waterbodem (profielen 5&gt; tot en met 10 meter)</t>
  </si>
  <si>
    <t>Uitvoeren metingen waterbodem (profielen 0&gt; tot en met 5 meter)</t>
  </si>
  <si>
    <t>Betreft het opstellen en rapporteren van een waterbodemonderzoek voor scope van 0-10 monstervakken. 
Vooronderzoeken, bemonsteringen en analyses uitgevoerd volgens bestekshoofdstukken 21 t/m 24.
De resultaten dienen te worden verwerkt in het beheerprogramma Baggerteam.</t>
  </si>
  <si>
    <t>Betreft het opstellen en rapporteren van een waterbodemonderzoek voor scope van 11-25 monstervakken. 
Vooronderzoeken, bemonsteringen en analyses uitgevoerd volgens bestekshoofdstukken 21 t/m 24.
De resultaten dienen te worden verwerkt in het beheerprogramma Baggerteam.</t>
  </si>
  <si>
    <t>Betreft het opstellen en rapporteren van een waterbodemonderzoek voor scope van 26+ monstervakken. 
Vooronderzoeken, bemonsteringen en analyses uitgevoerd volgens bestekshoofdstukken 21 t/m 24.
De resultaten dienen te worden verwerkt in het beheerprogramma Baggerteam.</t>
  </si>
  <si>
    <t>Optellen ecologisch werkprotocol (1&gt; tot en met 5 km)</t>
  </si>
  <si>
    <t>Betreft het opstellen van het ecologisch werkprotocol (ontwerpfase) op basis van ecologische quickscan uitgevoerd volgens 311010.
Totale lengte watergangen 0&gt; tot en met 1 km.
De werkzaamheden dienen te worden uitgevoerd door een ecologisch deskundige. 
De rapportage dient digitiaal als PDF te worden aangeleverd aan de opdrachtgever.</t>
  </si>
  <si>
    <t>Optellen ecologisch werkprotocol (5&gt; tot en met 10 km)</t>
  </si>
  <si>
    <t>Betreft het opstellen van het ecologisch werkprotocol (ontwerpfase) op basis van ecologische quickscan uitgevoerd volgens 311030.
Totale lengte watergangen 5&gt; tot en met 10 km.
De werkzaamheden dienen te worden uitgevoerd door een ecologisch deskundige. 
De rapportage dient digitiaal als PDF te worden aangeleverd aan de opdrachtgever.</t>
  </si>
  <si>
    <t>Optellen ecologisch werkprotocol (10&gt; km)</t>
  </si>
  <si>
    <t>Betreft het opstellen van het ecologisch werkprotocol (ontwerpfase) op basis van ecologische quickscan uitgevoerd volgens 311040.
Totale lengte watergangen 10&gt; km.
De werkzaamheden dienen te worden uitgevoerd door een ecologisch deskundige. 
De rapportage dient digitiaal als PDF te worden aangeleverd aan de opdrachtgever.</t>
  </si>
  <si>
    <t>Optellen ecologisch werkprotocol (0&gt; tot en met 1 km)</t>
  </si>
  <si>
    <t>Betreft het opstellen van het ecologisch werkprotocol (ontwerpfase) op basis van ecologische quickscan uitgevoerd volgens 311020.
Totale lengte watergangen 1&gt; tot en met 5 km km.
De werkzaamheden dienen te worden uitgevoerd door een ecologisch deskundige. 
De rapportage dient digitiaal als PDF te worden aangeleverd aan de opdrachtgever.</t>
  </si>
  <si>
    <t>Vooronderzoeken</t>
  </si>
  <si>
    <t>Opstellen V&amp;G-plan ontwerpfase</t>
  </si>
  <si>
    <t>Opstellen V&amp;G-plan ontwerpfase 0-10 monstervakken</t>
  </si>
  <si>
    <t>Opstellen V&amp;G-plan ontwerpfase 11-25 monstervakken</t>
  </si>
  <si>
    <t>Opstellen V&amp;G-plan ontwerpfase 26+ monstervakken</t>
  </si>
  <si>
    <t>Betreft het opstellen en rapporteren van een V&amp;G-plan ontwerpfase voor scope van 0-10 monstervakken. 
V&amp;G-plan ontwerpfase opstellen aan de hand van waterbodemonderzoeken volgens onderdeel 240010.
Inclusief toetsing aan de CROW 400.</t>
  </si>
  <si>
    <t>Betreft het opstellen en rapporteren van een V&amp;G-plan ontwerpfase  voor scope van 11-25 monstervakken. 
V&amp;G-plan ontwerpfase opstellen aan de hand van waterbodemonderzoeken volgens onderdeel 240020.
Inclusief toetsing aan de CROW 400.</t>
  </si>
  <si>
    <t>Betreft het opstellen en rapporteren van een V&amp;G-plan ontwerpfase voor scope van 26+ monstervakken. 
V&amp;G-plan ontwerpfase opstellen aan de hand van waterbodemonderzoeken volgens onderdeel 240030.
Inclusief toetsing aan de CROW 400.</t>
  </si>
  <si>
    <t>Inzetten werknemer (Directievoerder UAV)</t>
  </si>
  <si>
    <t>Inventariseren omgevingskenmerken (t.b.v. voorbereiding uitvoering baggerwerken)</t>
  </si>
  <si>
    <t>Monsterneming: zie de Standaard, artikel 17.02.02</t>
  </si>
  <si>
    <t xml:space="preserve">Betreft het inzetten van een projectleider met minimaal 5 jaar ervaring in het uitvoeren en aansturen van baggerprojecten in de voorbereidingsfase.
Inzet in afstemming en met goedkeuring van opdrachtgever.
</t>
  </si>
  <si>
    <t xml:space="preserve">Betreft het inzetten van een adviseur ten behoeve van het uitvoeren van werkzaamheden op verzoek van de opdrachtgever.
Inzet in afstemming en met goedkeuring van opdrachtgever.
</t>
  </si>
  <si>
    <t>Betreft het inzetten van een veldwerkteam ten behoeve van het uitvoeren van werkzaamheden op verzoek van de opdrachtgever. 
Inzet in afstemming en met goedkeuring van opdrachtgever.</t>
  </si>
  <si>
    <t>Inzetten adviseur waterbodem</t>
  </si>
  <si>
    <t>Inzetten projectleider waterbodem</t>
  </si>
  <si>
    <t>Betreft een fysiek overleg ten behoeve van het bespreken van de projectvoortgang. 
Overleggen worden gedurende het werk 1 keer 2 maandelijks ingepland.
De opdrachtnemer is verplicht aanwezig te zijn bij de overleggen.
De opdrachtnemer is verantwoordelijk voor het notuleren van de overleggen.</t>
  </si>
  <si>
    <t>Betreft een digitaal overleg ten behoeve van het bespreken van de projectvoortgang. 
Overleggen worden gedurende het werk 1 keer 2 maandelijks ingepland.
De opdrachtnemer is verplicht aanwezig te zijn bij de overleggen.
De opdrachtnemer is verantwoordelijk voor het notuleren van de overleggen.</t>
  </si>
  <si>
    <t>Deelnemen aan training Baggerteam</t>
  </si>
  <si>
    <t>Betreft het bepalen van de baggernoodzaak van de profielen gemeten volgens onderdeel 110010 t/m 110040.
Bepalen baggernoodzaak aan de hand van leggergegevens watergangen.
Watergangen &gt; 3 meter baggerhoeveelheden bepalen met 0,8 m ; 0,9 m en 1,0 m onderhoudsdiepte.
Inclusief rapporteren en plaatsen in Baggerteam.</t>
  </si>
  <si>
    <t xml:space="preserve">Inzetten veldwerkteam </t>
  </si>
  <si>
    <t>Inzetten GIS medewerker</t>
  </si>
  <si>
    <t>Betreft het inzetten van een GIS medewerker met minimaal 3 jaar ervaring ten behoeve van het opstellen van tekeningen en analyses.
Inzet in afstemming en met goedkeuring van opdrachtgever.</t>
  </si>
  <si>
    <t xml:space="preserve">Betreft het inzetten van een directievoerder met minimaal 5 jaar ervaring in het directievoeren op baggerwerkzaamheden. 
Opdrachtgever verzorgt in de basis de directie UAV.
</t>
  </si>
  <si>
    <t>Betreft het inzetten van een toezichthouder met minimaal 5 jaar ervaring in het toezichthouden op baggerwerkzaamheden. 
Voor signaleren en waarnemen van ecologische knelpunten gedurende de uitvoering van de werkzaamheden dient de toezichthouder in bezit te zijn van: Natuurbescherming Omgevingswet niveau 2 , 
OF,
Er mag een afzonderlijk ecologische begeleider worden ingezet. De uren voor de afzonderlijke ecologische begeleider dienen in het eenheidstarief te zijn inbegrepen, er worden geen afzonderlijke uren verrekend voor de ecologische begeleiding.</t>
  </si>
  <si>
    <t>Werknemers: 
Toezichthouder 5 jaar ervaring baggerwerkzaamheden met diploma Natuurbescherming Omgevingswet niveau 2 , 
OF,
Toezichthouder  5 jaar ervaring baggerwerkzaamheden en ecoloog, het tarief moet zijn afgestemd op gelijktijdig aanwezig zijn van de toezichthouder en ecoloog. Hoeveelheidsresultaatsverplichting 1 uur betreft 1 uur toezichthouder + 1 uur ecoloog aanwezig op het werk.</t>
  </si>
  <si>
    <t>Inzetten ecoloog</t>
  </si>
  <si>
    <t>Betreft het inzetten van een ecoloog voor het uitvoeren van ecologische begeleiding gedurende uitvoering van baggerwerkzaamheden. 
Ecologische begeleiding o.b.v. ecologisch werkprotocol, of waarnemingen/vragen gedurende de uitvoering.
Inzet in afstemming en met goedkeuring van opdrachtgever.</t>
  </si>
  <si>
    <t>Bijlage 4 - Inschrijvingsstaat</t>
  </si>
  <si>
    <t>Betreft het deelnemen in de training voor het werken met het beheersysteem Baggerteam.
De opdrachtnemer dient uit te gaan dat de training een halve dag kost.
Er dienen minimaal 2 werknemers van de opdrachtnemer de training te volgen.</t>
  </si>
  <si>
    <t>Inventariseren omgevingskenmerken</t>
  </si>
  <si>
    <t>Betreft het inventariseren van de volgende gegevens. 
Voor trajecten volgens desbetreffende deelopdracht op aangeven van directie.
•	Obstakels die het werk belemmeren;
•	Maai- en snoeiwerkzaamheden;
•	Overige omgevingsfactoren welke invloed kunnen hebben op de uitvoering van de baggerwerkzaamheden.</t>
  </si>
  <si>
    <t>Verwerking inventariseren omgevingskenmerken</t>
  </si>
  <si>
    <t xml:space="preserve">Betreft het verwerken van de omgevingskenmerken gemeten volgens onderdeel 313010 en het rapporteren en delen richting de opdrachtgever. </t>
  </si>
  <si>
    <t>verklaart zich door rechtsgeldige ondertekening van dit biljet bereid tot het leveren van de dienst voor de gemeente volgens het Aanbestedingsdocument ‘Raamovereenkomst vooronderzoeken baggeren Lansingerland ’ inclusief Bijlagen, Appendices en de Nota ('s) van Inlichtingen</t>
  </si>
  <si>
    <t>Betreft het inmeten en verwerken van dwarsprofielmetingen.
Watergangbreedte: 0&gt; tot en met 5 meter. 
De metingen dienen te voldoen aan de voorwaarden zoals gesteld in de richtlijn SIKB 2501 baggervolumebepaling, er dienen referentiepunten (vaste punten) te worden aangemaakt bij het inmeten van de dwarsprofielen.
De metingen voldoen aan het format dat is bijgevoegd als bijlage 3.
De metingen dienen digitiaal en via PDF te worden aangeleverd aan de opdrachtgever en dienen in Baggerteam te worden geupload.</t>
  </si>
  <si>
    <t>Betreft het inmeten en verwerken van dwarsprofielmetingen.
Watergangbreedte: 5&gt; tot en met 10 meter. 
De metingen dienen te voldoen aan de voorwaarden zoals gesteld in de richtlijn SIKB 2501 baggervolumebepaling, er dienen referentiepunten (vaste punten) te worden aangemaakt bij het inmeten van de dwarsprofielen.
De metingen voldoen aan het format dat is bijgevoegd als bijlage 3.
De metingen dienen digitiaal en via PDF te worden aangeleverd aan de opdrachtgever en dienen in Baggerteam te worden geupload.</t>
  </si>
  <si>
    <t>Betreft het inmeten en verwerken van dwarsprofielmetingen.
Watergangbreedte: 10&gt; tot en met 20 meter. 
De metingen dienen te voldoen aan de voorwaarden zoals gesteld in de richtlijn SIKB 2501 baggervolumebepaling, er dienen referentiepunten (vaste punten) te worden aangemaakt bij het inmeten van de dwarsprofielen.
De metingen voldoen aan het format dat is bijgevoegd als bijlage 3.
De metingen dienen digitiaal en via PDF te worden aangeleverd aan de opdrachtgever en dienen in Baggerteam te worden geupload.</t>
  </si>
  <si>
    <t>Betreft het inmeten en verwerken van dwarsprofielmetingen.
Watergangbreedte: 20&gt; meter. 
De metingen dienen te voldoen aan de voorwaarden zoals gesteld in de richtlijn SIKB 2501 baggervolumebepaling, er dienen referentiepunten (vaste punten) te worden aangemaakt bij het inmeten van de dwarsprofielen.
De metingen voldoen aan het format dat is bijgevoegd als bijlage 3.
De metingen dienen digitiaal en via PDF te worden aangeleverd aan de opdrachtgever en dienen in Baggerteam te worden geupload.</t>
  </si>
  <si>
    <t>Betreft het uitpeilen en verwerken van dwarsprofielmetingen ingemeten volgens bestekspost 110010.
Watergangbreedte: 0&gt; tot en met 5 meter. 
De metingen dienen te voldoen aan de voorwaarden zoals gesteld in de richtlijn SIKB 2501 baggervolumebepaling.
De metingen voldoen aan het format dat is bijgevoegd als bijlage 3.
De metingen dienen digitiaal en als PDF te worden aangeleverd aan de opdrachtgever en dienen in Baggerteam te worden geupload.
Inclusief berekenen verwijderde hoeveelheden ten opzichte van inpeilingen.</t>
  </si>
  <si>
    <t>Betreft het uitpeilen en verwerken van dwarsprofielmetingen ingemeten volgens bestekspost 110020.
Watergangbreedte: 5&gt; tot en met 10 meter. 
De metingen dienen te voldoen aan de voorwaarden zoals gesteld in de richtlijn SIKB 2501 baggervolumebepaling.
De metingen voldoen aan het format dat is bijgevoegd als bijlage 3.
De metingen dienen digitiaal en als PDF te worden aangeleverd aan de opdrachtgever en dienen in Baggerteam te worden geupload.
Inclusief berekenen verwijderde hoeveelheden ten opzichte van inpeilingen.</t>
  </si>
  <si>
    <t>Betreft het uitpeilen en verwerken van dwarsprofielmetingen ingemeten volgens bestekspost 110030.
Watergangbreedte: 10&gt; tot en met 20 meter. 
De metingen dienen te voldoen aan de voorwaarden zoals gesteld in de richtlijn SIKB 2501 baggervolumebepaling.
De metingen voldoen aan het format dat is bijgevoegd als bijlage 3.
De metingen dienen digitiaal en als PDF te worden aangeleverd aan de opdrachtgever en dienen in Baggerteam te worden geupload.
Inclusief berekenen verwijderde hoeveelheden ten opzichte van inpeilingen.</t>
  </si>
  <si>
    <t>Betreft het uitpeilen en verwerken van dwarsprofielmetingen ingemeten volgens bestekspost 110040.
Watergangbreedte: 20&gt; meter. 
De metingen dienen te voldoen aan de voorwaarden zoals gesteld in de richtlijn SIKB 2501 baggervolumebepaling.
De metingen voldoen aan het format dat is bijgevoegd als bijlage 3.
De metingen dienen digitiaal en als PDF te worden aangeleverd aan de opdrachtgever en dienen in Baggerteam te worden geupload.
Inclusief berekenen verwijderde hoeveelheden ten opzichte van inpeilingen.</t>
  </si>
  <si>
    <t>Bertreft het inmeten van duikers grenzend aan en in scope watergangen aangeleverd door opdrachtgever.
Betreft het vastleggen van de gegevens volgens bijlage 3c. 
De metingen dienen digitiaal als excel en PDF te worden aangeleverd aan de opdrachtgever en dienen in Baggerteam te worden geupload.</t>
  </si>
  <si>
    <t>Bertreft het inmeten van stuwen grenzend aan en in scope watergangen aangeleverd door opdrachtgever.
Betreft het vastleggen van de gegevens volgens bijlage 3c. 
De metingen dienen digitiaal als excel en PDF te worden aangeleverd aan de opdrachtgever en dienen in Baggerteam te worden geupload.</t>
  </si>
  <si>
    <t>Bertreft het inmeten van bruggen grenzend aan en in scope watergangen aangeleverd door opdrachtgever.
Betreft het vastleggen van de gegevens volgens bijlage 3c. 
De metingen dienen digitiaal als excel en PDF te worden aangeleverd aan de opdrachtgever en dienen in Baggerteam te worden geupload.</t>
  </si>
  <si>
    <t>Betreft het bepalen van de baggernoodzaak van de profielen gemeten volgens onderdeel 110010 t/m 110040.
Bepalen baggernoodzaak aan de hand van leggergegevens watergangen. 
De baggernoodzaak dient per profiel inzichtelijk te worden gemaakt in een excel en wordt gebruikt voor het uitvoeren van de waterbodemonderzoeken volgens posten van onderdeel 2.</t>
  </si>
  <si>
    <t>Betreft het analyseren van de waterbodemmonsters bemonsterd volgens onderdeel 220010 t/m 220030.
Analyseresultaten rapporteren in rapportages opgesteld volgens bestekspost 240010 t/m 240030.</t>
  </si>
  <si>
    <t>Betreft het uitvoeren van een uitloogonderzoek op de waterbodemmonsters bemonsterd volgens onderdeel 220010 t/m 220030.
Resultaten rapporteren in rapportages opgesteld volgens bestekspost 240010 t/m 240030.</t>
  </si>
  <si>
    <t>Totale inschrijvingssom,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</si>
</sst>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quot;€&quot;\ #,##0.00"/>
  </numFmts>
  <fonts count="7" x14ac:knownFonts="1">
    <font>
      <sz val="11"/>
      <name val="Calibri"/>
      <family val="2"/>
      <scheme val="minor"/>
    </font>
    <font>
      <b/>
      <sz val="11"/>
      <name val="Calibri"/>
      <scheme val="minor"/>
    </font>
    <font>
      <u/>
      <sz val="11"/>
      <name val="Calibri"/>
      <scheme val="minor"/>
    </font>
    <font>
      <sz val="11"/>
      <color rgb="FF0040C0"/>
      <name val="Calibri"/>
      <scheme val="minor"/>
    </font>
    <font>
      <sz val="11"/>
      <color rgb="FF008080"/>
      <name val="Calibri"/>
      <scheme val="minor"/>
    </font>
    <font>
      <b/>
      <sz val="10"/>
      <color theme="4"/>
      <name val="Aptos"/>
      <family val="2"/>
    </font>
    <font>
      <sz val="10"/>
      <color theme="4"/>
      <name val="Aptos"/>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theme="4"/>
      </left>
      <right style="thin">
        <color theme="0" tint="-0.14996795556505021"/>
      </right>
      <top style="thin">
        <color theme="0" tint="-0.14996795556505021"/>
      </top>
      <bottom style="thin">
        <color theme="4"/>
      </bottom>
      <diagonal/>
    </border>
    <border>
      <left style="thin">
        <color theme="0" tint="-0.14996795556505021"/>
      </left>
      <right style="thin">
        <color theme="0" tint="-0.14996795556505021"/>
      </right>
      <top style="thin">
        <color theme="0" tint="-0.14996795556505021"/>
      </top>
      <bottom style="thin">
        <color theme="4"/>
      </bottom>
      <diagonal/>
    </border>
    <border>
      <left style="thin">
        <color theme="4"/>
      </left>
      <right style="thin">
        <color theme="0" tint="-0.14996795556505021"/>
      </right>
      <top style="thin">
        <color theme="4"/>
      </top>
      <bottom style="thin">
        <color theme="0" tint="-0.14996795556505021"/>
      </bottom>
      <diagonal/>
    </border>
    <border>
      <left style="thin">
        <color theme="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4"/>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s>
  <cellStyleXfs count="5">
    <xf numFmtId="0" fontId="0" fillId="0" borderId="0"/>
    <xf numFmtId="0" fontId="1" fillId="0" borderId="0"/>
    <xf numFmtId="0" fontId="2" fillId="0" borderId="0"/>
    <xf numFmtId="0" fontId="3" fillId="0" borderId="0"/>
    <xf numFmtId="0" fontId="4" fillId="0" borderId="0"/>
  </cellStyleXfs>
  <cellXfs count="27">
    <xf numFmtId="0" fontId="0" fillId="0" borderId="0" xfId="0"/>
    <xf numFmtId="0" fontId="0" fillId="0" borderId="0" xfId="0" applyAlignment="1">
      <alignment horizontal="left"/>
    </xf>
    <xf numFmtId="164" fontId="0" fillId="0" borderId="0" xfId="0" applyNumberFormat="1" applyAlignment="1">
      <alignment horizontal="right"/>
    </xf>
    <xf numFmtId="0" fontId="0" fillId="0" borderId="0" xfId="0" applyAlignment="1">
      <alignment horizont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0" borderId="0" xfId="0" applyFont="1" applyAlignment="1">
      <alignment vertical="center"/>
    </xf>
    <xf numFmtId="0" fontId="6" fillId="0" borderId="3"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0" fillId="3" borderId="0" xfId="0" applyFill="1"/>
    <xf numFmtId="0" fontId="5" fillId="0" borderId="7"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6" fillId="3" borderId="0" xfId="0" applyFont="1" applyFill="1" applyAlignment="1">
      <alignment horizontal="left" vertical="center" wrapText="1"/>
    </xf>
    <xf numFmtId="0" fontId="6" fillId="0" borderId="0" xfId="0" applyFont="1" applyAlignment="1">
      <alignment horizontal="right" vertical="center"/>
    </xf>
    <xf numFmtId="0" fontId="6" fillId="0" borderId="5" xfId="0" applyFont="1" applyBorder="1" applyAlignment="1" applyProtection="1">
      <alignment horizontal="right" vertical="center" wrapText="1"/>
      <protection locked="0"/>
    </xf>
    <xf numFmtId="0" fontId="6" fillId="0" borderId="6" xfId="0" applyFont="1" applyBorder="1" applyAlignment="1" applyProtection="1">
      <alignment horizontal="right" vertical="center" wrapText="1"/>
      <protection locked="0"/>
    </xf>
    <xf numFmtId="165" fontId="6" fillId="0" borderId="0" xfId="0" applyNumberFormat="1" applyFont="1" applyAlignment="1">
      <alignment horizontal="right" vertical="center"/>
    </xf>
    <xf numFmtId="165" fontId="5" fillId="0" borderId="2" xfId="0" applyNumberFormat="1" applyFont="1" applyBorder="1" applyAlignment="1">
      <alignment horizontal="center" vertical="center" wrapText="1"/>
    </xf>
    <xf numFmtId="165" fontId="6" fillId="0" borderId="5" xfId="0" applyNumberFormat="1" applyFont="1" applyBorder="1" applyAlignment="1" applyProtection="1">
      <alignment horizontal="right" vertical="center" wrapText="1"/>
      <protection locked="0"/>
    </xf>
    <xf numFmtId="165" fontId="6" fillId="0" borderId="6" xfId="0" applyNumberFormat="1" applyFont="1" applyBorder="1" applyAlignment="1" applyProtection="1">
      <alignment horizontal="right" vertical="center" wrapText="1"/>
      <protection locked="0"/>
    </xf>
    <xf numFmtId="165" fontId="6" fillId="2" borderId="6" xfId="0" applyNumberFormat="1" applyFont="1" applyFill="1" applyBorder="1" applyAlignment="1" applyProtection="1">
      <alignment horizontal="right" vertical="center" wrapText="1"/>
      <protection locked="0"/>
    </xf>
    <xf numFmtId="165" fontId="5" fillId="0" borderId="6" xfId="0" applyNumberFormat="1" applyFont="1" applyBorder="1" applyAlignment="1" applyProtection="1">
      <alignment horizontal="right" vertical="center" wrapText="1"/>
      <protection locked="0"/>
    </xf>
    <xf numFmtId="165" fontId="0" fillId="0" borderId="0" xfId="0" applyNumberFormat="1" applyAlignment="1">
      <alignment horizontal="right"/>
    </xf>
  </cellXfs>
  <cellStyles count="5">
    <cellStyle name="Bold" xfId="1" xr:uid="{00000000-0005-0000-0000-000001000000}"/>
    <cellStyle name="Standaard" xfId="0" builtinId="0"/>
    <cellStyle name="Tarief" xfId="3" xr:uid="{00000000-0005-0000-0000-000003000000}"/>
    <cellStyle name="Underline" xfId="2" xr:uid="{00000000-0005-0000-0000-000002000000}"/>
    <cellStyle name="Werkpakket" xfId="4" xr:uid="{00000000-0005-0000-0000-000004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8"/>
  <sheetViews>
    <sheetView tabSelected="1" zoomScaleNormal="100" zoomScaleSheetLayoutView="115" workbookViewId="0"/>
  </sheetViews>
  <sheetFormatPr defaultRowHeight="15" x14ac:dyDescent="0.25"/>
  <cols>
    <col min="1" max="1" width="12.7109375" style="1" customWidth="1"/>
    <col min="2" max="2" width="72.140625" customWidth="1"/>
    <col min="4" max="4" width="13.7109375" style="2" customWidth="1"/>
    <col min="5" max="5" width="5.42578125" style="3" customWidth="1"/>
    <col min="6" max="7" width="13.7109375" style="26" customWidth="1"/>
  </cols>
  <sheetData>
    <row r="1" spans="1:7" x14ac:dyDescent="0.25">
      <c r="A1" s="7" t="s">
        <v>127</v>
      </c>
      <c r="B1" s="7"/>
      <c r="C1" s="7"/>
      <c r="D1" s="17"/>
      <c r="E1" s="7"/>
      <c r="F1" s="20"/>
      <c r="G1" s="20"/>
    </row>
    <row r="2" spans="1:7" x14ac:dyDescent="0.25">
      <c r="A2" s="7"/>
      <c r="B2" s="7"/>
      <c r="C2" s="7"/>
      <c r="D2" s="17"/>
      <c r="E2" s="7"/>
      <c r="F2" s="20"/>
      <c r="G2" s="20"/>
    </row>
    <row r="3" spans="1:7" x14ac:dyDescent="0.25">
      <c r="A3" s="7" t="s">
        <v>71</v>
      </c>
      <c r="B3" s="7"/>
      <c r="C3" s="7"/>
      <c r="D3" s="17"/>
      <c r="E3" s="7"/>
      <c r="F3" s="20"/>
      <c r="G3" s="20"/>
    </row>
    <row r="4" spans="1:7" x14ac:dyDescent="0.25">
      <c r="A4" s="7"/>
      <c r="B4" s="7"/>
      <c r="C4" s="7"/>
      <c r="D4" s="17"/>
      <c r="E4" s="7"/>
      <c r="F4" s="20"/>
      <c r="G4" s="20"/>
    </row>
    <row r="5" spans="1:7" x14ac:dyDescent="0.25">
      <c r="A5" s="7" t="s">
        <v>72</v>
      </c>
      <c r="B5" s="7"/>
      <c r="C5" s="7"/>
      <c r="D5" s="17"/>
      <c r="E5" s="7"/>
      <c r="F5" s="20"/>
      <c r="G5" s="20"/>
    </row>
    <row r="6" spans="1:7" x14ac:dyDescent="0.25">
      <c r="A6" s="7"/>
      <c r="B6" s="7"/>
      <c r="C6" s="7"/>
      <c r="D6" s="17"/>
      <c r="E6" s="7"/>
      <c r="F6" s="20"/>
      <c r="G6" s="20"/>
    </row>
    <row r="7" spans="1:7" x14ac:dyDescent="0.25">
      <c r="A7" s="7" t="s">
        <v>73</v>
      </c>
      <c r="B7" s="7"/>
      <c r="C7" s="7"/>
      <c r="D7" s="17"/>
      <c r="E7" s="7"/>
      <c r="F7" s="20"/>
      <c r="G7" s="20"/>
    </row>
    <row r="8" spans="1:7" x14ac:dyDescent="0.25">
      <c r="A8" s="7"/>
      <c r="B8" s="7"/>
      <c r="C8" s="7"/>
      <c r="D8" s="17"/>
      <c r="E8" s="7"/>
      <c r="F8" s="20"/>
      <c r="G8" s="20"/>
    </row>
    <row r="9" spans="1:7" x14ac:dyDescent="0.25">
      <c r="A9" s="7" t="s">
        <v>74</v>
      </c>
      <c r="B9" s="7"/>
      <c r="C9" s="7"/>
      <c r="D9" s="17"/>
      <c r="E9" s="7"/>
      <c r="F9" s="20"/>
      <c r="G9" s="20"/>
    </row>
    <row r="10" spans="1:7" x14ac:dyDescent="0.25">
      <c r="A10" s="7"/>
      <c r="B10" s="7"/>
      <c r="C10" s="7"/>
      <c r="D10" s="17"/>
      <c r="E10" s="7"/>
      <c r="F10" s="20"/>
      <c r="G10" s="20"/>
    </row>
    <row r="11" spans="1:7" x14ac:dyDescent="0.25">
      <c r="A11" s="7" t="s">
        <v>75</v>
      </c>
      <c r="B11" s="7"/>
      <c r="C11" s="7"/>
      <c r="D11" s="17"/>
      <c r="E11" s="7"/>
      <c r="F11" s="20"/>
      <c r="G11" s="20"/>
    </row>
    <row r="12" spans="1:7" x14ac:dyDescent="0.25">
      <c r="A12" s="7"/>
      <c r="B12" s="7"/>
      <c r="C12" s="7"/>
      <c r="D12" s="17"/>
      <c r="E12" s="7"/>
      <c r="F12" s="20"/>
      <c r="G12" s="20"/>
    </row>
    <row r="13" spans="1:7" s="12" customFormat="1" ht="36.75" customHeight="1" x14ac:dyDescent="0.25">
      <c r="A13" s="16" t="s">
        <v>133</v>
      </c>
      <c r="B13" s="16"/>
      <c r="C13" s="16"/>
      <c r="D13" s="16"/>
      <c r="E13" s="16"/>
      <c r="F13" s="16"/>
      <c r="G13" s="16"/>
    </row>
    <row r="14" spans="1:7" x14ac:dyDescent="0.25">
      <c r="A14" s="7"/>
      <c r="B14" s="7"/>
      <c r="C14" s="7"/>
      <c r="D14" s="17"/>
      <c r="E14" s="7"/>
      <c r="F14" s="20"/>
      <c r="G14" s="20"/>
    </row>
    <row r="15" spans="1:7" x14ac:dyDescent="0.25">
      <c r="A15" s="7" t="s">
        <v>77</v>
      </c>
      <c r="B15" s="7"/>
      <c r="C15" s="7"/>
      <c r="D15" s="17"/>
      <c r="E15" s="7"/>
      <c r="F15" s="20"/>
      <c r="G15" s="20"/>
    </row>
    <row r="16" spans="1:7" x14ac:dyDescent="0.25">
      <c r="A16" s="7" t="s">
        <v>76</v>
      </c>
      <c r="B16" s="7"/>
      <c r="C16" s="7"/>
      <c r="D16" s="17"/>
      <c r="E16" s="7"/>
      <c r="F16" s="20"/>
      <c r="G16" s="20"/>
    </row>
    <row r="18" spans="1:7" ht="40.5" x14ac:dyDescent="0.25">
      <c r="A18" s="4" t="s">
        <v>84</v>
      </c>
      <c r="B18" s="5" t="s">
        <v>0</v>
      </c>
      <c r="C18" s="5" t="s">
        <v>1</v>
      </c>
      <c r="D18" s="6" t="s">
        <v>2</v>
      </c>
      <c r="E18" s="5" t="s">
        <v>3</v>
      </c>
      <c r="F18" s="21" t="s">
        <v>4</v>
      </c>
      <c r="G18" s="21" t="s">
        <v>5</v>
      </c>
    </row>
    <row r="19" spans="1:7" x14ac:dyDescent="0.25">
      <c r="A19" s="8">
        <v>0</v>
      </c>
      <c r="B19" s="10" t="s">
        <v>6</v>
      </c>
      <c r="C19" s="10"/>
      <c r="D19" s="18"/>
      <c r="E19" s="10"/>
      <c r="F19" s="22"/>
      <c r="G19" s="22"/>
    </row>
    <row r="20" spans="1:7" x14ac:dyDescent="0.25">
      <c r="A20" s="9"/>
      <c r="B20" s="11"/>
      <c r="C20" s="11"/>
      <c r="D20" s="19"/>
      <c r="E20" s="11"/>
      <c r="F20" s="23"/>
      <c r="G20" s="23"/>
    </row>
    <row r="21" spans="1:7" x14ac:dyDescent="0.25">
      <c r="A21" s="9">
        <v>1</v>
      </c>
      <c r="B21" s="11" t="s">
        <v>7</v>
      </c>
      <c r="C21" s="11"/>
      <c r="D21" s="19"/>
      <c r="E21" s="11"/>
      <c r="F21" s="23"/>
      <c r="G21" s="23"/>
    </row>
    <row r="22" spans="1:7" x14ac:dyDescent="0.25">
      <c r="A22" s="9"/>
      <c r="B22" s="11"/>
      <c r="C22" s="11"/>
      <c r="D22" s="19"/>
      <c r="E22" s="11"/>
      <c r="F22" s="23"/>
      <c r="G22" s="23"/>
    </row>
    <row r="23" spans="1:7" x14ac:dyDescent="0.25">
      <c r="A23" s="9">
        <v>10010</v>
      </c>
      <c r="B23" s="11" t="s">
        <v>8</v>
      </c>
      <c r="C23" s="11" t="s">
        <v>9</v>
      </c>
      <c r="D23" s="19">
        <v>12</v>
      </c>
      <c r="E23" s="11" t="s">
        <v>10</v>
      </c>
      <c r="F23" s="24">
        <v>0</v>
      </c>
      <c r="G23" s="23">
        <f>D23*F23</f>
        <v>0</v>
      </c>
    </row>
    <row r="24" spans="1:7" ht="54" x14ac:dyDescent="0.25">
      <c r="A24" s="9"/>
      <c r="B24" s="11" t="s">
        <v>115</v>
      </c>
      <c r="C24" s="11"/>
      <c r="D24" s="19"/>
      <c r="E24" s="11"/>
      <c r="F24" s="23"/>
      <c r="G24" s="23"/>
    </row>
    <row r="25" spans="1:7" x14ac:dyDescent="0.25">
      <c r="A25" s="9"/>
      <c r="B25" s="11"/>
      <c r="C25" s="11"/>
      <c r="D25" s="19"/>
      <c r="E25" s="11"/>
      <c r="F25" s="23"/>
      <c r="G25" s="23"/>
    </row>
    <row r="26" spans="1:7" x14ac:dyDescent="0.25">
      <c r="A26" s="9">
        <v>10020</v>
      </c>
      <c r="B26" s="11" t="s">
        <v>80</v>
      </c>
      <c r="C26" s="11" t="s">
        <v>9</v>
      </c>
      <c r="D26" s="19">
        <v>12</v>
      </c>
      <c r="E26" s="11" t="s">
        <v>10</v>
      </c>
      <c r="F26" s="24">
        <v>0</v>
      </c>
      <c r="G26" s="23">
        <f>D26*F26</f>
        <v>0</v>
      </c>
    </row>
    <row r="27" spans="1:7" ht="54" x14ac:dyDescent="0.25">
      <c r="A27" s="9"/>
      <c r="B27" s="11" t="s">
        <v>116</v>
      </c>
      <c r="C27" s="11"/>
      <c r="D27" s="19"/>
      <c r="E27" s="11"/>
      <c r="F27" s="23"/>
      <c r="G27" s="23"/>
    </row>
    <row r="28" spans="1:7" x14ac:dyDescent="0.25">
      <c r="A28" s="9"/>
      <c r="B28" s="11"/>
      <c r="C28" s="11"/>
      <c r="D28" s="19"/>
      <c r="E28" s="11"/>
      <c r="F28" s="23"/>
      <c r="G28" s="23"/>
    </row>
    <row r="29" spans="1:7" x14ac:dyDescent="0.25">
      <c r="A29" s="9">
        <v>10030</v>
      </c>
      <c r="B29" s="11" t="s">
        <v>117</v>
      </c>
      <c r="C29" s="11" t="s">
        <v>9</v>
      </c>
      <c r="D29" s="19">
        <v>1</v>
      </c>
      <c r="E29" s="11" t="s">
        <v>10</v>
      </c>
      <c r="F29" s="24">
        <v>0</v>
      </c>
      <c r="G29" s="23">
        <f>D29*F29</f>
        <v>0</v>
      </c>
    </row>
    <row r="30" spans="1:7" ht="54" x14ac:dyDescent="0.25">
      <c r="A30" s="9"/>
      <c r="B30" s="11" t="s">
        <v>128</v>
      </c>
      <c r="C30" s="11"/>
      <c r="D30" s="19"/>
      <c r="E30" s="11"/>
      <c r="F30" s="23"/>
      <c r="G30" s="23"/>
    </row>
    <row r="31" spans="1:7" x14ac:dyDescent="0.25">
      <c r="A31" s="9"/>
      <c r="B31" s="11"/>
      <c r="C31" s="11"/>
      <c r="D31" s="19"/>
      <c r="E31" s="11"/>
      <c r="F31" s="23"/>
      <c r="G31" s="23"/>
    </row>
    <row r="32" spans="1:7" x14ac:dyDescent="0.25">
      <c r="A32" s="9">
        <v>1</v>
      </c>
      <c r="B32" s="11" t="s">
        <v>11</v>
      </c>
      <c r="C32" s="11"/>
      <c r="D32" s="19"/>
      <c r="E32" s="11"/>
      <c r="F32" s="23"/>
      <c r="G32" s="23"/>
    </row>
    <row r="33" spans="1:7" x14ac:dyDescent="0.25">
      <c r="A33" s="9"/>
      <c r="B33" s="11"/>
      <c r="C33" s="11"/>
      <c r="D33" s="19"/>
      <c r="E33" s="11"/>
      <c r="F33" s="23"/>
      <c r="G33" s="23"/>
    </row>
    <row r="34" spans="1:7" x14ac:dyDescent="0.25">
      <c r="A34" s="9">
        <v>11</v>
      </c>
      <c r="B34" s="11" t="s">
        <v>12</v>
      </c>
      <c r="C34" s="11"/>
      <c r="D34" s="19"/>
      <c r="E34" s="11"/>
      <c r="F34" s="23"/>
      <c r="G34" s="23"/>
    </row>
    <row r="35" spans="1:7" x14ac:dyDescent="0.25">
      <c r="A35" s="9"/>
      <c r="B35" s="11"/>
      <c r="C35" s="11"/>
      <c r="D35" s="19"/>
      <c r="E35" s="11"/>
      <c r="F35" s="23"/>
      <c r="G35" s="23"/>
    </row>
    <row r="36" spans="1:7" x14ac:dyDescent="0.25">
      <c r="A36" s="9">
        <v>110010</v>
      </c>
      <c r="B36" s="11" t="s">
        <v>87</v>
      </c>
      <c r="C36" s="11" t="s">
        <v>13</v>
      </c>
      <c r="D36" s="19">
        <v>200</v>
      </c>
      <c r="E36" s="11" t="s">
        <v>10</v>
      </c>
      <c r="F36" s="24">
        <v>0</v>
      </c>
      <c r="G36" s="23">
        <f>D36*F36</f>
        <v>0</v>
      </c>
    </row>
    <row r="37" spans="1:7" ht="108" x14ac:dyDescent="0.25">
      <c r="A37" s="9"/>
      <c r="B37" s="11" t="s">
        <v>134</v>
      </c>
      <c r="C37" s="11"/>
      <c r="D37" s="19"/>
      <c r="E37" s="11"/>
      <c r="F37" s="23"/>
      <c r="G37" s="23"/>
    </row>
    <row r="38" spans="1:7" x14ac:dyDescent="0.25">
      <c r="A38" s="9"/>
      <c r="B38" s="11"/>
      <c r="C38" s="11"/>
      <c r="D38" s="19"/>
      <c r="E38" s="11"/>
      <c r="F38" s="23"/>
      <c r="G38" s="23"/>
    </row>
    <row r="39" spans="1:7" x14ac:dyDescent="0.25">
      <c r="A39" s="9">
        <v>110020</v>
      </c>
      <c r="B39" s="11" t="s">
        <v>82</v>
      </c>
      <c r="C39" s="11" t="s">
        <v>13</v>
      </c>
      <c r="D39" s="19">
        <v>200</v>
      </c>
      <c r="E39" s="11" t="s">
        <v>10</v>
      </c>
      <c r="F39" s="24">
        <v>0</v>
      </c>
      <c r="G39" s="23">
        <f>D39*F39</f>
        <v>0</v>
      </c>
    </row>
    <row r="40" spans="1:7" ht="108" x14ac:dyDescent="0.25">
      <c r="A40" s="9"/>
      <c r="B40" s="11" t="s">
        <v>135</v>
      </c>
      <c r="C40" s="11"/>
      <c r="D40" s="19"/>
      <c r="E40" s="11"/>
      <c r="F40" s="23"/>
      <c r="G40" s="23"/>
    </row>
    <row r="41" spans="1:7" x14ac:dyDescent="0.25">
      <c r="A41" s="9"/>
      <c r="B41" s="11"/>
      <c r="C41" s="11"/>
      <c r="D41" s="19"/>
      <c r="E41" s="11"/>
      <c r="F41" s="23"/>
      <c r="G41" s="23"/>
    </row>
    <row r="42" spans="1:7" x14ac:dyDescent="0.25">
      <c r="A42" s="9">
        <v>110030</v>
      </c>
      <c r="B42" s="11" t="s">
        <v>81</v>
      </c>
      <c r="C42" s="11" t="s">
        <v>13</v>
      </c>
      <c r="D42" s="19">
        <v>100</v>
      </c>
      <c r="E42" s="11" t="s">
        <v>10</v>
      </c>
      <c r="F42" s="24">
        <v>0</v>
      </c>
      <c r="G42" s="23">
        <f>D42*F42</f>
        <v>0</v>
      </c>
    </row>
    <row r="43" spans="1:7" ht="108" x14ac:dyDescent="0.25">
      <c r="A43" s="9"/>
      <c r="B43" s="11" t="s">
        <v>136</v>
      </c>
      <c r="C43" s="11"/>
      <c r="D43" s="19"/>
      <c r="E43" s="11"/>
      <c r="F43" s="23"/>
      <c r="G43" s="23"/>
    </row>
    <row r="44" spans="1:7" x14ac:dyDescent="0.25">
      <c r="A44" s="9"/>
      <c r="B44" s="11"/>
      <c r="C44" s="11"/>
      <c r="D44" s="19"/>
      <c r="E44" s="11"/>
      <c r="F44" s="23"/>
      <c r="G44" s="23"/>
    </row>
    <row r="45" spans="1:7" x14ac:dyDescent="0.25">
      <c r="A45" s="9">
        <v>110040</v>
      </c>
      <c r="B45" s="11" t="s">
        <v>85</v>
      </c>
      <c r="C45" s="11" t="s">
        <v>13</v>
      </c>
      <c r="D45" s="19">
        <v>100</v>
      </c>
      <c r="E45" s="11" t="s">
        <v>10</v>
      </c>
      <c r="F45" s="24">
        <v>0</v>
      </c>
      <c r="G45" s="23">
        <f>D45*F45</f>
        <v>0</v>
      </c>
    </row>
    <row r="46" spans="1:7" ht="108" x14ac:dyDescent="0.25">
      <c r="A46" s="9"/>
      <c r="B46" s="11" t="s">
        <v>137</v>
      </c>
      <c r="C46" s="11"/>
      <c r="D46" s="19"/>
      <c r="E46" s="11"/>
      <c r="F46" s="23"/>
      <c r="G46" s="23"/>
    </row>
    <row r="47" spans="1:7" x14ac:dyDescent="0.25">
      <c r="A47" s="9"/>
      <c r="B47" s="11"/>
      <c r="C47" s="11"/>
      <c r="D47" s="19"/>
      <c r="E47" s="11"/>
      <c r="F47" s="23"/>
      <c r="G47" s="23"/>
    </row>
    <row r="48" spans="1:7" x14ac:dyDescent="0.25">
      <c r="A48" s="9">
        <v>111</v>
      </c>
      <c r="B48" s="11" t="s">
        <v>14</v>
      </c>
      <c r="C48" s="11"/>
      <c r="D48" s="19"/>
      <c r="E48" s="11"/>
      <c r="F48" s="23"/>
      <c r="G48" s="23"/>
    </row>
    <row r="49" spans="1:7" x14ac:dyDescent="0.25">
      <c r="A49" s="9"/>
      <c r="B49" s="11"/>
      <c r="C49" s="11"/>
      <c r="D49" s="19"/>
      <c r="E49" s="11"/>
      <c r="F49" s="23"/>
      <c r="G49" s="23"/>
    </row>
    <row r="50" spans="1:7" x14ac:dyDescent="0.25">
      <c r="A50" s="9">
        <v>111010</v>
      </c>
      <c r="B50" s="11" t="s">
        <v>15</v>
      </c>
      <c r="C50" s="11" t="s">
        <v>9</v>
      </c>
      <c r="D50" s="19">
        <v>2</v>
      </c>
      <c r="E50" s="11" t="s">
        <v>10</v>
      </c>
      <c r="F50" s="24">
        <v>0</v>
      </c>
      <c r="G50" s="23">
        <f>D50*F50</f>
        <v>0</v>
      </c>
    </row>
    <row r="51" spans="1:7" ht="81" x14ac:dyDescent="0.25">
      <c r="A51" s="9"/>
      <c r="B51" s="11" t="s">
        <v>83</v>
      </c>
      <c r="C51" s="11"/>
      <c r="D51" s="19"/>
      <c r="E51" s="11"/>
      <c r="F51" s="23"/>
      <c r="G51" s="23"/>
    </row>
    <row r="52" spans="1:7" x14ac:dyDescent="0.25">
      <c r="A52" s="9"/>
      <c r="B52" s="11"/>
      <c r="C52" s="11"/>
      <c r="D52" s="19"/>
      <c r="E52" s="11"/>
      <c r="F52" s="23"/>
      <c r="G52" s="23"/>
    </row>
    <row r="53" spans="1:7" x14ac:dyDescent="0.25">
      <c r="A53" s="9">
        <v>111020</v>
      </c>
      <c r="B53" s="11" t="s">
        <v>16</v>
      </c>
      <c r="C53" s="11" t="s">
        <v>9</v>
      </c>
      <c r="D53" s="19">
        <v>2</v>
      </c>
      <c r="E53" s="11" t="s">
        <v>10</v>
      </c>
      <c r="F53" s="24">
        <v>0</v>
      </c>
      <c r="G53" s="23">
        <f>D53*F53</f>
        <v>0</v>
      </c>
    </row>
    <row r="54" spans="1:7" ht="81" x14ac:dyDescent="0.25">
      <c r="A54" s="9"/>
      <c r="B54" s="11" t="s">
        <v>145</v>
      </c>
      <c r="C54" s="11"/>
      <c r="D54" s="19"/>
      <c r="E54" s="11"/>
      <c r="F54" s="23"/>
      <c r="G54" s="23"/>
    </row>
    <row r="55" spans="1:7" x14ac:dyDescent="0.25">
      <c r="A55" s="9"/>
      <c r="B55" s="11"/>
      <c r="C55" s="11"/>
      <c r="D55" s="19"/>
      <c r="E55" s="11"/>
      <c r="F55" s="23"/>
      <c r="G55" s="23"/>
    </row>
    <row r="56" spans="1:7" x14ac:dyDescent="0.25">
      <c r="A56" s="9">
        <v>111030</v>
      </c>
      <c r="B56" s="11" t="s">
        <v>17</v>
      </c>
      <c r="C56" s="11" t="s">
        <v>9</v>
      </c>
      <c r="D56" s="19">
        <v>2</v>
      </c>
      <c r="E56" s="11" t="s">
        <v>10</v>
      </c>
      <c r="F56" s="24">
        <v>0</v>
      </c>
      <c r="G56" s="23">
        <f>D56*F56</f>
        <v>0</v>
      </c>
    </row>
    <row r="57" spans="1:7" ht="81" x14ac:dyDescent="0.25">
      <c r="A57" s="9"/>
      <c r="B57" s="11" t="s">
        <v>145</v>
      </c>
      <c r="C57" s="11"/>
      <c r="D57" s="19"/>
      <c r="E57" s="11"/>
      <c r="F57" s="23"/>
      <c r="G57" s="23"/>
    </row>
    <row r="58" spans="1:7" x14ac:dyDescent="0.25">
      <c r="A58" s="9"/>
      <c r="B58" s="11"/>
      <c r="C58" s="11"/>
      <c r="D58" s="19"/>
      <c r="E58" s="11"/>
      <c r="F58" s="23"/>
      <c r="G58" s="23"/>
    </row>
    <row r="59" spans="1:7" x14ac:dyDescent="0.25">
      <c r="A59" s="9">
        <v>112</v>
      </c>
      <c r="B59" s="11" t="s">
        <v>18</v>
      </c>
      <c r="C59" s="11"/>
      <c r="D59" s="19"/>
      <c r="E59" s="11"/>
      <c r="F59" s="23"/>
      <c r="G59" s="23"/>
    </row>
    <row r="60" spans="1:7" x14ac:dyDescent="0.25">
      <c r="A60" s="9"/>
      <c r="B60" s="11"/>
      <c r="C60" s="11"/>
      <c r="D60" s="19"/>
      <c r="E60" s="11"/>
      <c r="F60" s="23"/>
      <c r="G60" s="23"/>
    </row>
    <row r="61" spans="1:7" x14ac:dyDescent="0.25">
      <c r="A61" s="9">
        <v>112010</v>
      </c>
      <c r="B61" s="11" t="s">
        <v>19</v>
      </c>
      <c r="C61" s="11" t="s">
        <v>9</v>
      </c>
      <c r="D61" s="19">
        <v>2</v>
      </c>
      <c r="E61" s="11" t="s">
        <v>10</v>
      </c>
      <c r="F61" s="24">
        <v>0</v>
      </c>
      <c r="G61" s="23">
        <f>D61*F61</f>
        <v>0</v>
      </c>
    </row>
    <row r="62" spans="1:7" ht="81" x14ac:dyDescent="0.25">
      <c r="A62" s="9"/>
      <c r="B62" s="11" t="s">
        <v>118</v>
      </c>
      <c r="C62" s="11"/>
      <c r="D62" s="19"/>
      <c r="E62" s="11"/>
      <c r="F62" s="23"/>
      <c r="G62" s="23"/>
    </row>
    <row r="63" spans="1:7" x14ac:dyDescent="0.25">
      <c r="A63" s="9"/>
      <c r="B63" s="11"/>
      <c r="C63" s="11"/>
      <c r="D63" s="19"/>
      <c r="E63" s="11"/>
      <c r="F63" s="23"/>
      <c r="G63" s="23"/>
    </row>
    <row r="64" spans="1:7" x14ac:dyDescent="0.25">
      <c r="A64" s="9">
        <v>112020</v>
      </c>
      <c r="B64" s="11" t="s">
        <v>20</v>
      </c>
      <c r="C64" s="11" t="s">
        <v>9</v>
      </c>
      <c r="D64" s="19">
        <v>2</v>
      </c>
      <c r="E64" s="11" t="s">
        <v>10</v>
      </c>
      <c r="F64" s="24">
        <v>0</v>
      </c>
      <c r="G64" s="23">
        <f>D64*F64</f>
        <v>0</v>
      </c>
    </row>
    <row r="65" spans="1:7" ht="81" x14ac:dyDescent="0.25">
      <c r="A65" s="9"/>
      <c r="B65" s="11" t="s">
        <v>118</v>
      </c>
      <c r="C65" s="11"/>
      <c r="D65" s="19"/>
      <c r="E65" s="11"/>
      <c r="F65" s="23"/>
      <c r="G65" s="23"/>
    </row>
    <row r="66" spans="1:7" x14ac:dyDescent="0.25">
      <c r="A66" s="9"/>
      <c r="B66" s="11"/>
      <c r="C66" s="11"/>
      <c r="D66" s="19"/>
      <c r="E66" s="11"/>
      <c r="F66" s="23"/>
      <c r="G66" s="23"/>
    </row>
    <row r="67" spans="1:7" x14ac:dyDescent="0.25">
      <c r="A67" s="9">
        <v>112030</v>
      </c>
      <c r="B67" s="11" t="s">
        <v>21</v>
      </c>
      <c r="C67" s="11" t="s">
        <v>9</v>
      </c>
      <c r="D67" s="19">
        <v>2</v>
      </c>
      <c r="E67" s="11" t="s">
        <v>10</v>
      </c>
      <c r="F67" s="24">
        <v>0</v>
      </c>
      <c r="G67" s="23">
        <f>D67*F67</f>
        <v>0</v>
      </c>
    </row>
    <row r="68" spans="1:7" ht="81" x14ac:dyDescent="0.25">
      <c r="A68" s="9"/>
      <c r="B68" s="11" t="s">
        <v>118</v>
      </c>
      <c r="C68" s="11"/>
      <c r="D68" s="19"/>
      <c r="E68" s="11"/>
      <c r="F68" s="23"/>
      <c r="G68" s="23"/>
    </row>
    <row r="69" spans="1:7" x14ac:dyDescent="0.25">
      <c r="A69" s="9"/>
      <c r="B69" s="11"/>
      <c r="C69" s="11"/>
      <c r="D69" s="19"/>
      <c r="E69" s="11"/>
      <c r="F69" s="23"/>
      <c r="G69" s="23"/>
    </row>
    <row r="70" spans="1:7" x14ac:dyDescent="0.25">
      <c r="A70" s="9">
        <v>113</v>
      </c>
      <c r="B70" s="11" t="s">
        <v>22</v>
      </c>
      <c r="C70" s="11"/>
      <c r="D70" s="19"/>
      <c r="E70" s="11"/>
      <c r="F70" s="23"/>
      <c r="G70" s="23"/>
    </row>
    <row r="71" spans="1:7" x14ac:dyDescent="0.25">
      <c r="A71" s="9"/>
      <c r="B71" s="11"/>
      <c r="C71" s="11"/>
      <c r="D71" s="19"/>
      <c r="E71" s="11"/>
      <c r="F71" s="23"/>
      <c r="G71" s="23"/>
    </row>
    <row r="72" spans="1:7" x14ac:dyDescent="0.25">
      <c r="A72" s="9">
        <v>113010</v>
      </c>
      <c r="B72" s="11" t="s">
        <v>87</v>
      </c>
      <c r="C72" s="11" t="s">
        <v>13</v>
      </c>
      <c r="D72" s="19">
        <v>200</v>
      </c>
      <c r="E72" s="11" t="s">
        <v>10</v>
      </c>
      <c r="F72" s="24">
        <v>0</v>
      </c>
      <c r="G72" s="23">
        <f>D72*F72</f>
        <v>0</v>
      </c>
    </row>
    <row r="73" spans="1:7" ht="121.5" x14ac:dyDescent="0.25">
      <c r="A73" s="9"/>
      <c r="B73" s="11" t="s">
        <v>138</v>
      </c>
      <c r="C73" s="11"/>
      <c r="D73" s="19"/>
      <c r="E73" s="11"/>
      <c r="F73" s="23"/>
      <c r="G73" s="23"/>
    </row>
    <row r="74" spans="1:7" x14ac:dyDescent="0.25">
      <c r="A74" s="9"/>
      <c r="B74" s="11"/>
      <c r="C74" s="11"/>
      <c r="D74" s="19"/>
      <c r="E74" s="11"/>
      <c r="F74" s="23"/>
      <c r="G74" s="23"/>
    </row>
    <row r="75" spans="1:7" x14ac:dyDescent="0.25">
      <c r="A75" s="9">
        <v>113020</v>
      </c>
      <c r="B75" s="11" t="s">
        <v>86</v>
      </c>
      <c r="C75" s="11" t="s">
        <v>13</v>
      </c>
      <c r="D75" s="19">
        <v>200</v>
      </c>
      <c r="E75" s="11" t="s">
        <v>10</v>
      </c>
      <c r="F75" s="24">
        <v>0</v>
      </c>
      <c r="G75" s="23">
        <f>D75*F75</f>
        <v>0</v>
      </c>
    </row>
    <row r="76" spans="1:7" ht="121.5" x14ac:dyDescent="0.25">
      <c r="A76" s="9"/>
      <c r="B76" s="11" t="s">
        <v>139</v>
      </c>
      <c r="C76" s="11"/>
      <c r="D76" s="19"/>
      <c r="E76" s="11"/>
      <c r="F76" s="23"/>
      <c r="G76" s="23"/>
    </row>
    <row r="77" spans="1:7" x14ac:dyDescent="0.25">
      <c r="A77" s="9"/>
      <c r="B77" s="11"/>
      <c r="C77" s="11"/>
      <c r="D77" s="19"/>
      <c r="E77" s="11"/>
      <c r="F77" s="23"/>
      <c r="G77" s="23"/>
    </row>
    <row r="78" spans="1:7" x14ac:dyDescent="0.25">
      <c r="A78" s="9">
        <v>113030</v>
      </c>
      <c r="B78" s="11" t="s">
        <v>81</v>
      </c>
      <c r="C78" s="11" t="s">
        <v>13</v>
      </c>
      <c r="D78" s="19">
        <v>100</v>
      </c>
      <c r="E78" s="11" t="s">
        <v>10</v>
      </c>
      <c r="F78" s="24">
        <v>0</v>
      </c>
      <c r="G78" s="23">
        <f>D78*F78</f>
        <v>0</v>
      </c>
    </row>
    <row r="79" spans="1:7" ht="121.5" x14ac:dyDescent="0.25">
      <c r="A79" s="9"/>
      <c r="B79" s="11" t="s">
        <v>140</v>
      </c>
      <c r="C79" s="11"/>
      <c r="D79" s="19"/>
      <c r="E79" s="11"/>
      <c r="F79" s="23"/>
      <c r="G79" s="23"/>
    </row>
    <row r="80" spans="1:7" x14ac:dyDescent="0.25">
      <c r="A80" s="9"/>
      <c r="B80" s="11"/>
      <c r="C80" s="11"/>
      <c r="D80" s="19"/>
      <c r="E80" s="11"/>
      <c r="F80" s="23"/>
      <c r="G80" s="23"/>
    </row>
    <row r="81" spans="1:7" x14ac:dyDescent="0.25">
      <c r="A81" s="9">
        <v>113040</v>
      </c>
      <c r="B81" s="11" t="s">
        <v>85</v>
      </c>
      <c r="C81" s="11" t="s">
        <v>13</v>
      </c>
      <c r="D81" s="19">
        <v>100</v>
      </c>
      <c r="E81" s="11" t="s">
        <v>10</v>
      </c>
      <c r="F81" s="24">
        <v>0</v>
      </c>
      <c r="G81" s="23">
        <f>D81*F81</f>
        <v>0</v>
      </c>
    </row>
    <row r="82" spans="1:7" ht="121.5" x14ac:dyDescent="0.25">
      <c r="A82" s="9"/>
      <c r="B82" s="11" t="s">
        <v>141</v>
      </c>
      <c r="C82" s="11"/>
      <c r="D82" s="19"/>
      <c r="E82" s="11"/>
      <c r="F82" s="23"/>
      <c r="G82" s="23"/>
    </row>
    <row r="83" spans="1:7" x14ac:dyDescent="0.25">
      <c r="A83" s="9"/>
      <c r="B83" s="11"/>
      <c r="C83" s="11"/>
      <c r="D83" s="19"/>
      <c r="E83" s="11"/>
      <c r="F83" s="23"/>
      <c r="G83" s="23"/>
    </row>
    <row r="84" spans="1:7" x14ac:dyDescent="0.25">
      <c r="A84" s="9">
        <v>12</v>
      </c>
      <c r="B84" s="11" t="s">
        <v>23</v>
      </c>
      <c r="C84" s="11"/>
      <c r="D84" s="19"/>
      <c r="E84" s="11"/>
      <c r="F84" s="23"/>
      <c r="G84" s="23"/>
    </row>
    <row r="85" spans="1:7" x14ac:dyDescent="0.25">
      <c r="A85" s="9"/>
      <c r="B85" s="11"/>
      <c r="C85" s="11"/>
      <c r="D85" s="19"/>
      <c r="E85" s="11"/>
      <c r="F85" s="23"/>
      <c r="G85" s="23"/>
    </row>
    <row r="86" spans="1:7" x14ac:dyDescent="0.25">
      <c r="A86" s="9">
        <v>120010</v>
      </c>
      <c r="B86" s="11" t="s">
        <v>24</v>
      </c>
      <c r="C86" s="11" t="s">
        <v>13</v>
      </c>
      <c r="D86" s="19">
        <v>200</v>
      </c>
      <c r="E86" s="11" t="s">
        <v>10</v>
      </c>
      <c r="F86" s="24">
        <v>0</v>
      </c>
      <c r="G86" s="23">
        <f>D86*F86</f>
        <v>0</v>
      </c>
    </row>
    <row r="87" spans="1:7" ht="67.5" x14ac:dyDescent="0.25">
      <c r="A87" s="9"/>
      <c r="B87" s="11" t="s">
        <v>142</v>
      </c>
      <c r="C87" s="11"/>
      <c r="D87" s="19"/>
      <c r="E87" s="11"/>
      <c r="F87" s="23"/>
      <c r="G87" s="23"/>
    </row>
    <row r="88" spans="1:7" x14ac:dyDescent="0.25">
      <c r="A88" s="9"/>
      <c r="B88" s="11"/>
      <c r="C88" s="11"/>
      <c r="D88" s="19"/>
      <c r="E88" s="11"/>
      <c r="F88" s="23"/>
      <c r="G88" s="23"/>
    </row>
    <row r="89" spans="1:7" x14ac:dyDescent="0.25">
      <c r="A89" s="9">
        <v>120020</v>
      </c>
      <c r="B89" s="11" t="s">
        <v>25</v>
      </c>
      <c r="C89" s="11" t="s">
        <v>13</v>
      </c>
      <c r="D89" s="19">
        <v>50</v>
      </c>
      <c r="E89" s="11" t="s">
        <v>10</v>
      </c>
      <c r="F89" s="24">
        <v>0</v>
      </c>
      <c r="G89" s="23">
        <f>D89*F89</f>
        <v>0</v>
      </c>
    </row>
    <row r="90" spans="1:7" ht="67.5" x14ac:dyDescent="0.25">
      <c r="A90" s="9"/>
      <c r="B90" s="11" t="s">
        <v>143</v>
      </c>
      <c r="C90" s="11"/>
      <c r="D90" s="19"/>
      <c r="E90" s="11"/>
      <c r="F90" s="23"/>
      <c r="G90" s="23"/>
    </row>
    <row r="91" spans="1:7" x14ac:dyDescent="0.25">
      <c r="A91" s="9"/>
      <c r="B91" s="11"/>
      <c r="C91" s="11"/>
      <c r="D91" s="19"/>
      <c r="E91" s="11"/>
      <c r="F91" s="23"/>
      <c r="G91" s="23"/>
    </row>
    <row r="92" spans="1:7" x14ac:dyDescent="0.25">
      <c r="A92" s="9">
        <v>120030</v>
      </c>
      <c r="B92" s="11" t="s">
        <v>26</v>
      </c>
      <c r="C92" s="11" t="s">
        <v>13</v>
      </c>
      <c r="D92" s="19">
        <v>50</v>
      </c>
      <c r="E92" s="11" t="s">
        <v>10</v>
      </c>
      <c r="F92" s="24">
        <v>0</v>
      </c>
      <c r="G92" s="23">
        <f>D92*F92</f>
        <v>0</v>
      </c>
    </row>
    <row r="93" spans="1:7" ht="67.5" x14ac:dyDescent="0.25">
      <c r="A93" s="9"/>
      <c r="B93" s="11" t="s">
        <v>144</v>
      </c>
      <c r="C93" s="11"/>
      <c r="D93" s="19"/>
      <c r="E93" s="11"/>
      <c r="F93" s="23"/>
      <c r="G93" s="23"/>
    </row>
    <row r="94" spans="1:7" x14ac:dyDescent="0.25">
      <c r="A94" s="9"/>
      <c r="B94" s="11"/>
      <c r="C94" s="11"/>
      <c r="D94" s="19"/>
      <c r="E94" s="11"/>
      <c r="F94" s="23"/>
      <c r="G94" s="23"/>
    </row>
    <row r="95" spans="1:7" x14ac:dyDescent="0.25">
      <c r="A95" s="9"/>
      <c r="B95" s="11"/>
      <c r="C95" s="11"/>
      <c r="D95" s="19"/>
      <c r="E95" s="11"/>
      <c r="F95" s="23"/>
      <c r="G95" s="23"/>
    </row>
    <row r="96" spans="1:7" x14ac:dyDescent="0.25">
      <c r="A96" s="9">
        <v>2</v>
      </c>
      <c r="B96" s="11" t="s">
        <v>27</v>
      </c>
      <c r="C96" s="11"/>
      <c r="D96" s="19"/>
      <c r="E96" s="11"/>
      <c r="F96" s="23"/>
      <c r="G96" s="23"/>
    </row>
    <row r="97" spans="1:7" x14ac:dyDescent="0.25">
      <c r="A97" s="9"/>
      <c r="B97" s="11"/>
      <c r="C97" s="11"/>
      <c r="D97" s="19"/>
      <c r="E97" s="11"/>
      <c r="F97" s="23"/>
      <c r="G97" s="23"/>
    </row>
    <row r="98" spans="1:7" x14ac:dyDescent="0.25">
      <c r="A98" s="9">
        <v>21</v>
      </c>
      <c r="B98" s="11" t="s">
        <v>99</v>
      </c>
      <c r="C98" s="11"/>
      <c r="D98" s="19"/>
      <c r="E98" s="11"/>
      <c r="F98" s="23"/>
      <c r="G98" s="23"/>
    </row>
    <row r="99" spans="1:7" x14ac:dyDescent="0.25">
      <c r="A99" s="9"/>
      <c r="B99" s="11"/>
      <c r="C99" s="11"/>
      <c r="D99" s="19"/>
      <c r="E99" s="11"/>
      <c r="F99" s="23"/>
      <c r="G99" s="23"/>
    </row>
    <row r="100" spans="1:7" x14ac:dyDescent="0.25">
      <c r="A100" s="9">
        <v>210010</v>
      </c>
      <c r="B100" s="11" t="s">
        <v>28</v>
      </c>
      <c r="C100" s="11" t="s">
        <v>9</v>
      </c>
      <c r="D100" s="19">
        <v>2</v>
      </c>
      <c r="E100" s="11" t="s">
        <v>10</v>
      </c>
      <c r="F100" s="24">
        <v>0</v>
      </c>
      <c r="G100" s="23">
        <f>D100*F100</f>
        <v>0</v>
      </c>
    </row>
    <row r="101" spans="1:7" x14ac:dyDescent="0.25">
      <c r="A101" s="9"/>
      <c r="B101" s="11" t="s">
        <v>78</v>
      </c>
      <c r="C101" s="11"/>
      <c r="D101" s="19"/>
      <c r="E101" s="11"/>
      <c r="F101" s="23"/>
      <c r="G101" s="23"/>
    </row>
    <row r="102" spans="1:7" x14ac:dyDescent="0.25">
      <c r="A102" s="9"/>
      <c r="B102" s="11"/>
      <c r="C102" s="11"/>
      <c r="D102" s="19"/>
      <c r="E102" s="11"/>
      <c r="F102" s="23"/>
      <c r="G102" s="23"/>
    </row>
    <row r="103" spans="1:7" x14ac:dyDescent="0.25">
      <c r="A103" s="9">
        <v>210020</v>
      </c>
      <c r="B103" s="11" t="s">
        <v>29</v>
      </c>
      <c r="C103" s="11" t="s">
        <v>9</v>
      </c>
      <c r="D103" s="19">
        <v>2</v>
      </c>
      <c r="E103" s="11" t="s">
        <v>10</v>
      </c>
      <c r="F103" s="24">
        <v>0</v>
      </c>
      <c r="G103" s="23">
        <f>D103*F103</f>
        <v>0</v>
      </c>
    </row>
    <row r="104" spans="1:7" x14ac:dyDescent="0.25">
      <c r="A104" s="9"/>
      <c r="B104" s="11" t="s">
        <v>78</v>
      </c>
      <c r="C104" s="11"/>
      <c r="D104" s="19"/>
      <c r="E104" s="11"/>
      <c r="F104" s="23"/>
      <c r="G104" s="23"/>
    </row>
    <row r="105" spans="1:7" x14ac:dyDescent="0.25">
      <c r="A105" s="9"/>
      <c r="B105" s="11"/>
      <c r="C105" s="11"/>
      <c r="D105" s="19"/>
      <c r="E105" s="11"/>
      <c r="F105" s="23"/>
      <c r="G105" s="23"/>
    </row>
    <row r="106" spans="1:7" x14ac:dyDescent="0.25">
      <c r="A106" s="9">
        <v>210030</v>
      </c>
      <c r="B106" s="11" t="s">
        <v>30</v>
      </c>
      <c r="C106" s="11" t="s">
        <v>9</v>
      </c>
      <c r="D106" s="19">
        <v>2</v>
      </c>
      <c r="E106" s="11" t="s">
        <v>10</v>
      </c>
      <c r="F106" s="24">
        <v>0</v>
      </c>
      <c r="G106" s="23">
        <f>D106*F106</f>
        <v>0</v>
      </c>
    </row>
    <row r="107" spans="1:7" x14ac:dyDescent="0.25">
      <c r="A107" s="9"/>
      <c r="B107" s="11" t="s">
        <v>78</v>
      </c>
      <c r="C107" s="11"/>
      <c r="D107" s="19"/>
      <c r="E107" s="11"/>
      <c r="F107" s="23"/>
      <c r="G107" s="23"/>
    </row>
    <row r="108" spans="1:7" x14ac:dyDescent="0.25">
      <c r="A108" s="9"/>
      <c r="B108" s="11"/>
      <c r="C108" s="11"/>
      <c r="D108" s="19"/>
      <c r="E108" s="11"/>
      <c r="F108" s="23"/>
      <c r="G108" s="23"/>
    </row>
    <row r="109" spans="1:7" x14ac:dyDescent="0.25">
      <c r="A109" s="9">
        <v>210040</v>
      </c>
      <c r="B109" s="11" t="s">
        <v>31</v>
      </c>
      <c r="C109" s="11" t="s">
        <v>9</v>
      </c>
      <c r="D109" s="19">
        <v>2</v>
      </c>
      <c r="E109" s="11" t="s">
        <v>10</v>
      </c>
      <c r="F109" s="24">
        <v>0</v>
      </c>
      <c r="G109" s="23">
        <f>D109*F109</f>
        <v>0</v>
      </c>
    </row>
    <row r="110" spans="1:7" x14ac:dyDescent="0.25">
      <c r="A110" s="9"/>
      <c r="B110" s="11" t="s">
        <v>78</v>
      </c>
      <c r="C110" s="11"/>
      <c r="D110" s="19"/>
      <c r="E110" s="11"/>
      <c r="F110" s="23"/>
      <c r="G110" s="23"/>
    </row>
    <row r="111" spans="1:7" x14ac:dyDescent="0.25">
      <c r="A111" s="9"/>
      <c r="B111" s="11"/>
      <c r="C111" s="11"/>
      <c r="D111" s="19"/>
      <c r="E111" s="11"/>
      <c r="F111" s="23"/>
      <c r="G111" s="23"/>
    </row>
    <row r="112" spans="1:7" x14ac:dyDescent="0.25">
      <c r="A112" s="9">
        <v>22</v>
      </c>
      <c r="B112" s="11" t="s">
        <v>32</v>
      </c>
      <c r="C112" s="11"/>
      <c r="D112" s="19"/>
      <c r="E112" s="11"/>
      <c r="F112" s="23"/>
      <c r="G112" s="23"/>
    </row>
    <row r="113" spans="1:7" x14ac:dyDescent="0.25">
      <c r="A113" s="9"/>
      <c r="B113" s="11"/>
      <c r="C113" s="11"/>
      <c r="D113" s="19"/>
      <c r="E113" s="11"/>
      <c r="F113" s="23"/>
      <c r="G113" s="23"/>
    </row>
    <row r="114" spans="1:7" x14ac:dyDescent="0.25">
      <c r="A114" s="9">
        <v>220010</v>
      </c>
      <c r="B114" s="11" t="s">
        <v>33</v>
      </c>
      <c r="C114" s="11" t="s">
        <v>13</v>
      </c>
      <c r="D114" s="19">
        <v>25</v>
      </c>
      <c r="E114" s="11" t="s">
        <v>10</v>
      </c>
      <c r="F114" s="24">
        <v>0</v>
      </c>
      <c r="G114" s="23">
        <f>D114*F114</f>
        <v>0</v>
      </c>
    </row>
    <row r="115" spans="1:7" x14ac:dyDescent="0.25">
      <c r="A115" s="9"/>
      <c r="B115" s="11" t="s">
        <v>34</v>
      </c>
      <c r="C115" s="11"/>
      <c r="D115" s="19"/>
      <c r="E115" s="11"/>
      <c r="F115" s="23"/>
      <c r="G115" s="23"/>
    </row>
    <row r="116" spans="1:7" x14ac:dyDescent="0.25">
      <c r="A116" s="9"/>
      <c r="B116" s="11" t="s">
        <v>35</v>
      </c>
      <c r="C116" s="11"/>
      <c r="D116" s="19"/>
      <c r="E116" s="11"/>
      <c r="F116" s="23"/>
      <c r="G116" s="23"/>
    </row>
    <row r="117" spans="1:7" x14ac:dyDescent="0.25">
      <c r="A117" s="9"/>
      <c r="B117" s="11" t="s">
        <v>36</v>
      </c>
      <c r="C117" s="11"/>
      <c r="D117" s="19"/>
      <c r="E117" s="11"/>
      <c r="F117" s="23"/>
      <c r="G117" s="23"/>
    </row>
    <row r="118" spans="1:7" x14ac:dyDescent="0.25">
      <c r="A118" s="9"/>
      <c r="B118" s="11" t="s">
        <v>109</v>
      </c>
      <c r="C118" s="11"/>
      <c r="D118" s="19"/>
      <c r="E118" s="11"/>
      <c r="F118" s="23"/>
      <c r="G118" s="23"/>
    </row>
    <row r="119" spans="1:7" x14ac:dyDescent="0.25">
      <c r="A119" s="9"/>
      <c r="B119" s="11" t="s">
        <v>37</v>
      </c>
      <c r="C119" s="11"/>
      <c r="D119" s="19"/>
      <c r="E119" s="11"/>
      <c r="F119" s="23"/>
      <c r="G119" s="23"/>
    </row>
    <row r="120" spans="1:7" x14ac:dyDescent="0.25">
      <c r="A120" s="9"/>
      <c r="B120" s="11" t="s">
        <v>38</v>
      </c>
      <c r="C120" s="11"/>
      <c r="D120" s="19"/>
      <c r="E120" s="11"/>
      <c r="F120" s="23"/>
      <c r="G120" s="23"/>
    </row>
    <row r="121" spans="1:7" x14ac:dyDescent="0.25">
      <c r="A121" s="9"/>
      <c r="B121" s="11" t="s">
        <v>39</v>
      </c>
      <c r="C121" s="11"/>
      <c r="D121" s="19"/>
      <c r="E121" s="11"/>
      <c r="F121" s="23"/>
      <c r="G121" s="23"/>
    </row>
    <row r="122" spans="1:7" x14ac:dyDescent="0.25">
      <c r="A122" s="9"/>
      <c r="B122" s="11" t="s">
        <v>40</v>
      </c>
      <c r="C122" s="11"/>
      <c r="D122" s="19"/>
      <c r="E122" s="11"/>
      <c r="F122" s="23"/>
      <c r="G122" s="23"/>
    </row>
    <row r="123" spans="1:7" ht="27" x14ac:dyDescent="0.25">
      <c r="A123" s="9"/>
      <c r="B123" s="11" t="s">
        <v>41</v>
      </c>
      <c r="C123" s="11"/>
      <c r="D123" s="19"/>
      <c r="E123" s="11"/>
      <c r="F123" s="23"/>
      <c r="G123" s="23"/>
    </row>
    <row r="124" spans="1:7" x14ac:dyDescent="0.25">
      <c r="A124" s="9"/>
      <c r="B124" s="11"/>
      <c r="C124" s="11"/>
      <c r="D124" s="19"/>
      <c r="E124" s="11"/>
      <c r="F124" s="23"/>
      <c r="G124" s="23"/>
    </row>
    <row r="125" spans="1:7" x14ac:dyDescent="0.25">
      <c r="A125" s="9">
        <v>220020</v>
      </c>
      <c r="B125" s="11" t="s">
        <v>42</v>
      </c>
      <c r="C125" s="11" t="s">
        <v>13</v>
      </c>
      <c r="D125" s="19">
        <v>25</v>
      </c>
      <c r="E125" s="11" t="s">
        <v>10</v>
      </c>
      <c r="F125" s="24">
        <v>0</v>
      </c>
      <c r="G125" s="23">
        <f>D125*F125</f>
        <v>0</v>
      </c>
    </row>
    <row r="126" spans="1:7" x14ac:dyDescent="0.25">
      <c r="A126" s="9"/>
      <c r="B126" s="11" t="s">
        <v>43</v>
      </c>
      <c r="C126" s="11"/>
      <c r="D126" s="19"/>
      <c r="E126" s="11"/>
      <c r="F126" s="23"/>
      <c r="G126" s="23"/>
    </row>
    <row r="127" spans="1:7" x14ac:dyDescent="0.25">
      <c r="A127" s="9"/>
      <c r="B127" s="11" t="s">
        <v>35</v>
      </c>
      <c r="C127" s="11"/>
      <c r="D127" s="19"/>
      <c r="E127" s="11"/>
      <c r="F127" s="23"/>
      <c r="G127" s="23"/>
    </row>
    <row r="128" spans="1:7" x14ac:dyDescent="0.25">
      <c r="A128" s="9"/>
      <c r="B128" s="11" t="s">
        <v>36</v>
      </c>
      <c r="C128" s="11"/>
      <c r="D128" s="19"/>
      <c r="E128" s="11"/>
      <c r="F128" s="23"/>
      <c r="G128" s="23"/>
    </row>
    <row r="129" spans="1:7" x14ac:dyDescent="0.25">
      <c r="A129" s="9"/>
      <c r="B129" s="11" t="s">
        <v>109</v>
      </c>
      <c r="C129" s="11"/>
      <c r="D129" s="19"/>
      <c r="E129" s="11"/>
      <c r="F129" s="23"/>
      <c r="G129" s="23"/>
    </row>
    <row r="130" spans="1:7" x14ac:dyDescent="0.25">
      <c r="A130" s="9"/>
      <c r="B130" s="11" t="s">
        <v>37</v>
      </c>
      <c r="C130" s="11"/>
      <c r="D130" s="19"/>
      <c r="E130" s="11"/>
      <c r="F130" s="23"/>
      <c r="G130" s="23"/>
    </row>
    <row r="131" spans="1:7" x14ac:dyDescent="0.25">
      <c r="A131" s="9"/>
      <c r="B131" s="11" t="s">
        <v>38</v>
      </c>
      <c r="C131" s="11"/>
      <c r="D131" s="19"/>
      <c r="E131" s="11"/>
      <c r="F131" s="23"/>
      <c r="G131" s="23"/>
    </row>
    <row r="132" spans="1:7" x14ac:dyDescent="0.25">
      <c r="A132" s="9"/>
      <c r="B132" s="11" t="s">
        <v>39</v>
      </c>
      <c r="C132" s="11"/>
      <c r="D132" s="19"/>
      <c r="E132" s="11"/>
      <c r="F132" s="23"/>
      <c r="G132" s="23"/>
    </row>
    <row r="133" spans="1:7" x14ac:dyDescent="0.25">
      <c r="A133" s="9"/>
      <c r="B133" s="11" t="s">
        <v>40</v>
      </c>
      <c r="C133" s="11"/>
      <c r="D133" s="19"/>
      <c r="E133" s="11"/>
      <c r="F133" s="23"/>
      <c r="G133" s="23"/>
    </row>
    <row r="134" spans="1:7" ht="27" x14ac:dyDescent="0.25">
      <c r="A134" s="9"/>
      <c r="B134" s="11" t="s">
        <v>41</v>
      </c>
      <c r="C134" s="11"/>
      <c r="D134" s="19"/>
      <c r="E134" s="11"/>
      <c r="F134" s="23"/>
      <c r="G134" s="23"/>
    </row>
    <row r="135" spans="1:7" x14ac:dyDescent="0.25">
      <c r="A135" s="9"/>
      <c r="B135" s="11"/>
      <c r="C135" s="11"/>
      <c r="D135" s="19"/>
      <c r="E135" s="11"/>
      <c r="F135" s="23"/>
      <c r="G135" s="23"/>
    </row>
    <row r="136" spans="1:7" x14ac:dyDescent="0.25">
      <c r="A136" s="9">
        <v>220030</v>
      </c>
      <c r="B136" s="11" t="s">
        <v>44</v>
      </c>
      <c r="C136" s="11" t="s">
        <v>13</v>
      </c>
      <c r="D136" s="19">
        <v>25</v>
      </c>
      <c r="E136" s="11" t="s">
        <v>10</v>
      </c>
      <c r="F136" s="24">
        <v>0</v>
      </c>
      <c r="G136" s="23">
        <f>D136*F136</f>
        <v>0</v>
      </c>
    </row>
    <row r="137" spans="1:7" x14ac:dyDescent="0.25">
      <c r="A137" s="9"/>
      <c r="B137" s="11" t="s">
        <v>45</v>
      </c>
      <c r="C137" s="11"/>
      <c r="D137" s="19"/>
      <c r="E137" s="11"/>
      <c r="F137" s="23"/>
      <c r="G137" s="23"/>
    </row>
    <row r="138" spans="1:7" x14ac:dyDescent="0.25">
      <c r="A138" s="9"/>
      <c r="B138" s="11" t="s">
        <v>35</v>
      </c>
      <c r="C138" s="11"/>
      <c r="D138" s="19"/>
      <c r="E138" s="11"/>
      <c r="F138" s="23"/>
      <c r="G138" s="23"/>
    </row>
    <row r="139" spans="1:7" x14ac:dyDescent="0.25">
      <c r="A139" s="9"/>
      <c r="B139" s="11" t="s">
        <v>36</v>
      </c>
      <c r="C139" s="11"/>
      <c r="D139" s="19"/>
      <c r="E139" s="11"/>
      <c r="F139" s="23"/>
      <c r="G139" s="23"/>
    </row>
    <row r="140" spans="1:7" x14ac:dyDescent="0.25">
      <c r="A140" s="9"/>
      <c r="B140" s="11" t="s">
        <v>109</v>
      </c>
      <c r="C140" s="11"/>
      <c r="D140" s="19"/>
      <c r="E140" s="11"/>
      <c r="F140" s="23"/>
      <c r="G140" s="23"/>
    </row>
    <row r="141" spans="1:7" x14ac:dyDescent="0.25">
      <c r="A141" s="9"/>
      <c r="B141" s="11" t="s">
        <v>37</v>
      </c>
      <c r="C141" s="11"/>
      <c r="D141" s="19"/>
      <c r="E141" s="11"/>
      <c r="F141" s="23"/>
      <c r="G141" s="23"/>
    </row>
    <row r="142" spans="1:7" x14ac:dyDescent="0.25">
      <c r="A142" s="9"/>
      <c r="B142" s="11" t="s">
        <v>38</v>
      </c>
      <c r="C142" s="11"/>
      <c r="D142" s="19"/>
      <c r="E142" s="11"/>
      <c r="F142" s="23"/>
      <c r="G142" s="23"/>
    </row>
    <row r="143" spans="1:7" x14ac:dyDescent="0.25">
      <c r="A143" s="9"/>
      <c r="B143" s="11" t="s">
        <v>39</v>
      </c>
      <c r="C143" s="11"/>
      <c r="D143" s="19"/>
      <c r="E143" s="11"/>
      <c r="F143" s="23"/>
      <c r="G143" s="23"/>
    </row>
    <row r="144" spans="1:7" x14ac:dyDescent="0.25">
      <c r="A144" s="9"/>
      <c r="B144" s="11" t="s">
        <v>40</v>
      </c>
      <c r="C144" s="11"/>
      <c r="D144" s="19"/>
      <c r="E144" s="11"/>
      <c r="F144" s="23"/>
      <c r="G144" s="23"/>
    </row>
    <row r="145" spans="1:7" ht="27" x14ac:dyDescent="0.25">
      <c r="A145" s="9"/>
      <c r="B145" s="11" t="s">
        <v>41</v>
      </c>
      <c r="C145" s="11"/>
      <c r="D145" s="19"/>
      <c r="E145" s="11"/>
      <c r="F145" s="23"/>
      <c r="G145" s="23"/>
    </row>
    <row r="146" spans="1:7" x14ac:dyDescent="0.25">
      <c r="A146" s="9"/>
      <c r="B146" s="11"/>
      <c r="C146" s="11"/>
      <c r="D146" s="19"/>
      <c r="E146" s="11"/>
      <c r="F146" s="23"/>
      <c r="G146" s="23"/>
    </row>
    <row r="147" spans="1:7" x14ac:dyDescent="0.25">
      <c r="A147" s="9">
        <v>23</v>
      </c>
      <c r="B147" s="11" t="s">
        <v>46</v>
      </c>
      <c r="C147" s="11"/>
      <c r="D147" s="19"/>
      <c r="E147" s="11"/>
      <c r="F147" s="23"/>
      <c r="G147" s="23"/>
    </row>
    <row r="148" spans="1:7" x14ac:dyDescent="0.25">
      <c r="A148" s="9"/>
      <c r="B148" s="11"/>
      <c r="C148" s="11"/>
      <c r="D148" s="19"/>
      <c r="E148" s="11"/>
      <c r="F148" s="23"/>
      <c r="G148" s="23"/>
    </row>
    <row r="149" spans="1:7" x14ac:dyDescent="0.25">
      <c r="A149" s="9">
        <v>230010</v>
      </c>
      <c r="B149" s="11" t="s">
        <v>47</v>
      </c>
      <c r="C149" s="11" t="s">
        <v>13</v>
      </c>
      <c r="D149" s="19">
        <v>50</v>
      </c>
      <c r="E149" s="11" t="s">
        <v>10</v>
      </c>
      <c r="F149" s="24">
        <v>0</v>
      </c>
      <c r="G149" s="23">
        <f>D149*F149</f>
        <v>0</v>
      </c>
    </row>
    <row r="150" spans="1:7" ht="54" x14ac:dyDescent="0.25">
      <c r="A150" s="9"/>
      <c r="B150" s="11" t="s">
        <v>146</v>
      </c>
      <c r="C150" s="11"/>
      <c r="D150" s="19"/>
      <c r="E150" s="11"/>
      <c r="F150" s="23"/>
      <c r="G150" s="23"/>
    </row>
    <row r="151" spans="1:7" x14ac:dyDescent="0.25">
      <c r="A151" s="9"/>
      <c r="B151" s="11"/>
      <c r="C151" s="11"/>
      <c r="D151" s="19"/>
      <c r="E151" s="11"/>
      <c r="F151" s="23"/>
      <c r="G151" s="23"/>
    </row>
    <row r="152" spans="1:7" x14ac:dyDescent="0.25">
      <c r="A152" s="9">
        <v>230020</v>
      </c>
      <c r="B152" s="11" t="s">
        <v>48</v>
      </c>
      <c r="C152" s="11" t="s">
        <v>13</v>
      </c>
      <c r="D152" s="19">
        <v>50</v>
      </c>
      <c r="E152" s="11" t="s">
        <v>10</v>
      </c>
      <c r="F152" s="24">
        <v>0</v>
      </c>
      <c r="G152" s="23">
        <f>D152*F152</f>
        <v>0</v>
      </c>
    </row>
    <row r="153" spans="1:7" ht="54" x14ac:dyDescent="0.25">
      <c r="A153" s="9"/>
      <c r="B153" s="11" t="s">
        <v>146</v>
      </c>
      <c r="C153" s="11"/>
      <c r="D153" s="19"/>
      <c r="E153" s="11"/>
      <c r="F153" s="23"/>
      <c r="G153" s="23"/>
    </row>
    <row r="154" spans="1:7" x14ac:dyDescent="0.25">
      <c r="A154" s="9"/>
      <c r="B154" s="11"/>
      <c r="C154" s="11"/>
      <c r="D154" s="19"/>
      <c r="E154" s="11"/>
      <c r="F154" s="23"/>
      <c r="G154" s="23"/>
    </row>
    <row r="155" spans="1:7" x14ac:dyDescent="0.25">
      <c r="A155" s="9">
        <v>230030</v>
      </c>
      <c r="B155" s="11" t="s">
        <v>49</v>
      </c>
      <c r="C155" s="11" t="s">
        <v>13</v>
      </c>
      <c r="D155" s="19">
        <v>100</v>
      </c>
      <c r="E155" s="11" t="s">
        <v>10</v>
      </c>
      <c r="F155" s="24">
        <v>0</v>
      </c>
      <c r="G155" s="23">
        <f>D155*F155</f>
        <v>0</v>
      </c>
    </row>
    <row r="156" spans="1:7" ht="54" x14ac:dyDescent="0.25">
      <c r="A156" s="9"/>
      <c r="B156" s="11" t="s">
        <v>146</v>
      </c>
      <c r="C156" s="11"/>
      <c r="D156" s="19"/>
      <c r="E156" s="11"/>
      <c r="F156" s="23"/>
      <c r="G156" s="23"/>
    </row>
    <row r="157" spans="1:7" x14ac:dyDescent="0.25">
      <c r="A157" s="9"/>
      <c r="B157" s="11"/>
      <c r="C157" s="11"/>
      <c r="D157" s="19"/>
      <c r="E157" s="11"/>
      <c r="F157" s="23"/>
      <c r="G157" s="23"/>
    </row>
    <row r="158" spans="1:7" x14ac:dyDescent="0.25">
      <c r="A158" s="9">
        <v>230040</v>
      </c>
      <c r="B158" s="11" t="s">
        <v>50</v>
      </c>
      <c r="C158" s="11" t="s">
        <v>13</v>
      </c>
      <c r="D158" s="19">
        <v>10</v>
      </c>
      <c r="E158" s="11" t="s">
        <v>10</v>
      </c>
      <c r="F158" s="24">
        <v>0</v>
      </c>
      <c r="G158" s="23">
        <f>D158*F158</f>
        <v>0</v>
      </c>
    </row>
    <row r="159" spans="1:7" ht="54" x14ac:dyDescent="0.25">
      <c r="A159" s="9"/>
      <c r="B159" s="11" t="s">
        <v>146</v>
      </c>
      <c r="C159" s="11"/>
      <c r="D159" s="19"/>
      <c r="E159" s="11"/>
      <c r="F159" s="23"/>
      <c r="G159" s="23"/>
    </row>
    <row r="160" spans="1:7" x14ac:dyDescent="0.25">
      <c r="A160" s="9"/>
      <c r="B160" s="11"/>
      <c r="C160" s="11"/>
      <c r="D160" s="19"/>
      <c r="E160" s="11"/>
      <c r="F160" s="23"/>
      <c r="G160" s="23"/>
    </row>
    <row r="161" spans="1:7" x14ac:dyDescent="0.25">
      <c r="A161" s="9">
        <v>230050</v>
      </c>
      <c r="B161" s="11" t="s">
        <v>51</v>
      </c>
      <c r="C161" s="11" t="s">
        <v>13</v>
      </c>
      <c r="D161" s="19">
        <v>10</v>
      </c>
      <c r="E161" s="11" t="s">
        <v>10</v>
      </c>
      <c r="F161" s="24">
        <v>0</v>
      </c>
      <c r="G161" s="23">
        <f>D161*F161</f>
        <v>0</v>
      </c>
    </row>
    <row r="162" spans="1:7" ht="54" x14ac:dyDescent="0.25">
      <c r="A162" s="9"/>
      <c r="B162" s="11" t="s">
        <v>146</v>
      </c>
      <c r="C162" s="11"/>
      <c r="D162" s="19"/>
      <c r="E162" s="11"/>
      <c r="F162" s="23"/>
      <c r="G162" s="23"/>
    </row>
    <row r="163" spans="1:7" x14ac:dyDescent="0.25">
      <c r="A163" s="9"/>
      <c r="B163" s="11"/>
      <c r="C163" s="11"/>
      <c r="D163" s="19"/>
      <c r="E163" s="11"/>
      <c r="F163" s="23"/>
      <c r="G163" s="23"/>
    </row>
    <row r="164" spans="1:7" x14ac:dyDescent="0.25">
      <c r="A164" s="9">
        <v>230060</v>
      </c>
      <c r="B164" s="11" t="s">
        <v>52</v>
      </c>
      <c r="C164" s="11" t="s">
        <v>13</v>
      </c>
      <c r="D164" s="19">
        <v>10</v>
      </c>
      <c r="E164" s="11" t="s">
        <v>10</v>
      </c>
      <c r="F164" s="24">
        <v>0</v>
      </c>
      <c r="G164" s="23">
        <f>D164*F164</f>
        <v>0</v>
      </c>
    </row>
    <row r="165" spans="1:7" ht="54" x14ac:dyDescent="0.25">
      <c r="A165" s="9"/>
      <c r="B165" s="11" t="s">
        <v>146</v>
      </c>
      <c r="C165" s="11"/>
      <c r="D165" s="19"/>
      <c r="E165" s="11"/>
      <c r="F165" s="23"/>
      <c r="G165" s="23"/>
    </row>
    <row r="166" spans="1:7" x14ac:dyDescent="0.25">
      <c r="A166" s="9"/>
      <c r="B166" s="11"/>
      <c r="C166" s="11"/>
      <c r="D166" s="19"/>
      <c r="E166" s="11"/>
      <c r="F166" s="23"/>
      <c r="G166" s="23"/>
    </row>
    <row r="167" spans="1:7" x14ac:dyDescent="0.25">
      <c r="A167" s="9">
        <v>230070</v>
      </c>
      <c r="B167" s="11" t="s">
        <v>53</v>
      </c>
      <c r="C167" s="11" t="s">
        <v>13</v>
      </c>
      <c r="D167" s="19">
        <v>20</v>
      </c>
      <c r="E167" s="11" t="s">
        <v>10</v>
      </c>
      <c r="F167" s="24">
        <v>0</v>
      </c>
      <c r="G167" s="23">
        <f>D167*F167</f>
        <v>0</v>
      </c>
    </row>
    <row r="168" spans="1:7" ht="54" x14ac:dyDescent="0.25">
      <c r="A168" s="9"/>
      <c r="B168" s="11" t="s">
        <v>147</v>
      </c>
      <c r="C168" s="11"/>
      <c r="D168" s="19"/>
      <c r="E168" s="11"/>
      <c r="F168" s="23"/>
      <c r="G168" s="23"/>
    </row>
    <row r="169" spans="1:7" x14ac:dyDescent="0.25">
      <c r="A169" s="9"/>
      <c r="B169" s="11"/>
      <c r="C169" s="11"/>
      <c r="D169" s="19"/>
      <c r="E169" s="11"/>
      <c r="F169" s="23"/>
      <c r="G169" s="23"/>
    </row>
    <row r="170" spans="1:7" x14ac:dyDescent="0.25">
      <c r="A170" s="9">
        <v>24</v>
      </c>
      <c r="B170" s="11" t="s">
        <v>54</v>
      </c>
      <c r="C170" s="11"/>
      <c r="D170" s="19"/>
      <c r="E170" s="11"/>
      <c r="F170" s="23"/>
      <c r="G170" s="23"/>
    </row>
    <row r="171" spans="1:7" x14ac:dyDescent="0.25">
      <c r="A171" s="9"/>
      <c r="B171" s="11"/>
      <c r="C171" s="11"/>
      <c r="D171" s="19"/>
      <c r="E171" s="11"/>
      <c r="F171" s="23"/>
      <c r="G171" s="23"/>
    </row>
    <row r="172" spans="1:7" x14ac:dyDescent="0.25">
      <c r="A172" s="9">
        <v>240010</v>
      </c>
      <c r="B172" s="11" t="s">
        <v>55</v>
      </c>
      <c r="C172" s="11" t="s">
        <v>9</v>
      </c>
      <c r="D172" s="19">
        <v>5</v>
      </c>
      <c r="E172" s="11" t="s">
        <v>10</v>
      </c>
      <c r="F172" s="24">
        <v>0</v>
      </c>
      <c r="G172" s="23">
        <f>D172*F172</f>
        <v>0</v>
      </c>
    </row>
    <row r="173" spans="1:7" ht="67.5" x14ac:dyDescent="0.25">
      <c r="A173" s="9"/>
      <c r="B173" s="11" t="s">
        <v>88</v>
      </c>
      <c r="C173" s="11"/>
      <c r="D173" s="19"/>
      <c r="E173" s="11"/>
      <c r="F173" s="23"/>
      <c r="G173" s="23"/>
    </row>
    <row r="174" spans="1:7" x14ac:dyDescent="0.25">
      <c r="A174" s="9"/>
      <c r="B174" s="11"/>
      <c r="C174" s="11"/>
      <c r="D174" s="19"/>
      <c r="E174" s="11"/>
      <c r="F174" s="23"/>
      <c r="G174" s="23"/>
    </row>
    <row r="175" spans="1:7" x14ac:dyDescent="0.25">
      <c r="A175" s="9">
        <v>240020</v>
      </c>
      <c r="B175" s="11" t="s">
        <v>56</v>
      </c>
      <c r="C175" s="11" t="s">
        <v>9</v>
      </c>
      <c r="D175" s="19">
        <v>3</v>
      </c>
      <c r="E175" s="11" t="s">
        <v>10</v>
      </c>
      <c r="F175" s="24">
        <v>0</v>
      </c>
      <c r="G175" s="23">
        <f>D175*F175</f>
        <v>0</v>
      </c>
    </row>
    <row r="176" spans="1:7" ht="67.5" x14ac:dyDescent="0.25">
      <c r="A176" s="9"/>
      <c r="B176" s="11" t="s">
        <v>89</v>
      </c>
      <c r="C176" s="11"/>
      <c r="D176" s="19"/>
      <c r="E176" s="11"/>
      <c r="F176" s="23"/>
      <c r="G176" s="23"/>
    </row>
    <row r="177" spans="1:7" x14ac:dyDescent="0.25">
      <c r="A177" s="9"/>
      <c r="B177" s="11"/>
      <c r="C177" s="11"/>
      <c r="D177" s="19"/>
      <c r="E177" s="11"/>
      <c r="F177" s="23"/>
      <c r="G177" s="23"/>
    </row>
    <row r="178" spans="1:7" x14ac:dyDescent="0.25">
      <c r="A178" s="9">
        <v>240030</v>
      </c>
      <c r="B178" s="11" t="s">
        <v>57</v>
      </c>
      <c r="C178" s="11" t="s">
        <v>9</v>
      </c>
      <c r="D178" s="19">
        <v>2</v>
      </c>
      <c r="E178" s="11" t="s">
        <v>10</v>
      </c>
      <c r="F178" s="24">
        <v>0</v>
      </c>
      <c r="G178" s="23">
        <f>D178*F178</f>
        <v>0</v>
      </c>
    </row>
    <row r="179" spans="1:7" ht="67.5" x14ac:dyDescent="0.25">
      <c r="A179" s="9"/>
      <c r="B179" s="11" t="s">
        <v>90</v>
      </c>
      <c r="C179" s="11"/>
      <c r="D179" s="19"/>
      <c r="E179" s="11"/>
      <c r="F179" s="23"/>
      <c r="G179" s="23"/>
    </row>
    <row r="180" spans="1:7" x14ac:dyDescent="0.25">
      <c r="A180" s="9"/>
      <c r="B180" s="11"/>
      <c r="C180" s="11"/>
      <c r="D180" s="19"/>
      <c r="E180" s="11"/>
      <c r="F180" s="23"/>
      <c r="G180" s="23"/>
    </row>
    <row r="181" spans="1:7" x14ac:dyDescent="0.25">
      <c r="A181" s="9">
        <v>25</v>
      </c>
      <c r="B181" s="11" t="s">
        <v>100</v>
      </c>
      <c r="C181" s="11"/>
      <c r="D181" s="19"/>
      <c r="E181" s="11"/>
      <c r="F181" s="23"/>
      <c r="G181" s="23"/>
    </row>
    <row r="182" spans="1:7" x14ac:dyDescent="0.25">
      <c r="A182" s="9"/>
      <c r="B182" s="11"/>
      <c r="C182" s="11"/>
      <c r="D182" s="19"/>
      <c r="E182" s="11"/>
      <c r="F182" s="23"/>
      <c r="G182" s="23"/>
    </row>
    <row r="183" spans="1:7" x14ac:dyDescent="0.25">
      <c r="A183" s="9">
        <v>250010</v>
      </c>
      <c r="B183" s="11" t="s">
        <v>101</v>
      </c>
      <c r="C183" s="11" t="s">
        <v>9</v>
      </c>
      <c r="D183" s="19">
        <v>5</v>
      </c>
      <c r="E183" s="11" t="s">
        <v>10</v>
      </c>
      <c r="F183" s="24">
        <v>0</v>
      </c>
      <c r="G183" s="23">
        <f>D183*F183</f>
        <v>0</v>
      </c>
    </row>
    <row r="184" spans="1:7" ht="67.5" x14ac:dyDescent="0.25">
      <c r="A184" s="9"/>
      <c r="B184" s="11" t="s">
        <v>104</v>
      </c>
      <c r="C184" s="11"/>
      <c r="D184" s="19"/>
      <c r="E184" s="11"/>
      <c r="F184" s="23"/>
      <c r="G184" s="23"/>
    </row>
    <row r="185" spans="1:7" x14ac:dyDescent="0.25">
      <c r="A185" s="9"/>
      <c r="B185" s="11"/>
      <c r="C185" s="11"/>
      <c r="D185" s="19"/>
      <c r="E185" s="11"/>
      <c r="F185" s="23"/>
      <c r="G185" s="23"/>
    </row>
    <row r="186" spans="1:7" x14ac:dyDescent="0.25">
      <c r="A186" s="9">
        <v>250020</v>
      </c>
      <c r="B186" s="11" t="s">
        <v>102</v>
      </c>
      <c r="C186" s="11" t="s">
        <v>9</v>
      </c>
      <c r="D186" s="19">
        <v>3</v>
      </c>
      <c r="E186" s="11" t="s">
        <v>10</v>
      </c>
      <c r="F186" s="24">
        <v>0</v>
      </c>
      <c r="G186" s="23">
        <f>D186*F186</f>
        <v>0</v>
      </c>
    </row>
    <row r="187" spans="1:7" ht="67.5" x14ac:dyDescent="0.25">
      <c r="A187" s="9"/>
      <c r="B187" s="11" t="s">
        <v>105</v>
      </c>
      <c r="C187" s="11"/>
      <c r="D187" s="19"/>
      <c r="E187" s="11"/>
      <c r="F187" s="23"/>
      <c r="G187" s="23"/>
    </row>
    <row r="188" spans="1:7" x14ac:dyDescent="0.25">
      <c r="A188" s="9"/>
      <c r="B188" s="11"/>
      <c r="C188" s="11"/>
      <c r="D188" s="19"/>
      <c r="E188" s="11"/>
      <c r="F188" s="23"/>
      <c r="G188" s="23"/>
    </row>
    <row r="189" spans="1:7" x14ac:dyDescent="0.25">
      <c r="A189" s="9">
        <v>250030</v>
      </c>
      <c r="B189" s="11" t="s">
        <v>103</v>
      </c>
      <c r="C189" s="11" t="s">
        <v>9</v>
      </c>
      <c r="D189" s="19">
        <v>2</v>
      </c>
      <c r="E189" s="11" t="s">
        <v>10</v>
      </c>
      <c r="F189" s="24">
        <v>0</v>
      </c>
      <c r="G189" s="23">
        <f>D189*F189</f>
        <v>0</v>
      </c>
    </row>
    <row r="190" spans="1:7" ht="67.5" x14ac:dyDescent="0.25">
      <c r="A190" s="9"/>
      <c r="B190" s="11" t="s">
        <v>106</v>
      </c>
      <c r="C190" s="11"/>
      <c r="D190" s="19"/>
      <c r="E190" s="11"/>
      <c r="F190" s="23"/>
      <c r="G190" s="23"/>
    </row>
    <row r="191" spans="1:7" x14ac:dyDescent="0.25">
      <c r="A191" s="9"/>
      <c r="B191" s="11"/>
      <c r="C191" s="11"/>
      <c r="D191" s="19"/>
      <c r="E191" s="11"/>
      <c r="F191" s="23"/>
      <c r="G191" s="23"/>
    </row>
    <row r="192" spans="1:7" x14ac:dyDescent="0.25">
      <c r="A192" s="9">
        <v>3</v>
      </c>
      <c r="B192" s="11" t="s">
        <v>58</v>
      </c>
      <c r="C192" s="11"/>
      <c r="D192" s="19"/>
      <c r="E192" s="11"/>
      <c r="F192" s="23"/>
      <c r="G192" s="23"/>
    </row>
    <row r="193" spans="1:7" x14ac:dyDescent="0.25">
      <c r="A193" s="9"/>
      <c r="B193" s="11"/>
      <c r="C193" s="11"/>
      <c r="D193" s="19"/>
      <c r="E193" s="11"/>
      <c r="F193" s="23"/>
      <c r="G193" s="23"/>
    </row>
    <row r="194" spans="1:7" x14ac:dyDescent="0.25">
      <c r="A194" s="9">
        <v>31</v>
      </c>
      <c r="B194" s="11" t="s">
        <v>59</v>
      </c>
      <c r="C194" s="11"/>
      <c r="D194" s="19"/>
      <c r="E194" s="11"/>
      <c r="F194" s="23"/>
      <c r="G194" s="23"/>
    </row>
    <row r="195" spans="1:7" x14ac:dyDescent="0.25">
      <c r="A195" s="9"/>
      <c r="B195" s="11"/>
      <c r="C195" s="11"/>
      <c r="D195" s="19"/>
      <c r="E195" s="11"/>
      <c r="F195" s="23"/>
      <c r="G195" s="23"/>
    </row>
    <row r="196" spans="1:7" x14ac:dyDescent="0.25">
      <c r="A196" s="9">
        <v>311</v>
      </c>
      <c r="B196" s="11" t="s">
        <v>60</v>
      </c>
      <c r="C196" s="11"/>
      <c r="D196" s="19"/>
      <c r="E196" s="11"/>
      <c r="F196" s="23"/>
      <c r="G196" s="23"/>
    </row>
    <row r="197" spans="1:7" x14ac:dyDescent="0.25">
      <c r="A197" s="9"/>
      <c r="B197" s="11"/>
      <c r="C197" s="11"/>
      <c r="D197" s="19"/>
      <c r="E197" s="11"/>
      <c r="F197" s="23"/>
      <c r="G197" s="23"/>
    </row>
    <row r="198" spans="1:7" x14ac:dyDescent="0.25">
      <c r="A198" s="9">
        <v>311010</v>
      </c>
      <c r="B198" s="11" t="s">
        <v>61</v>
      </c>
      <c r="C198" s="11" t="s">
        <v>62</v>
      </c>
      <c r="D198" s="19">
        <v>5</v>
      </c>
      <c r="E198" s="11" t="s">
        <v>10</v>
      </c>
      <c r="F198" s="24">
        <v>0</v>
      </c>
      <c r="G198" s="23">
        <f>D198*F198</f>
        <v>0</v>
      </c>
    </row>
    <row r="199" spans="1:7" ht="108" x14ac:dyDescent="0.25">
      <c r="A199" s="9"/>
      <c r="B199" s="11" t="s">
        <v>79</v>
      </c>
      <c r="C199" s="11"/>
      <c r="D199" s="19"/>
      <c r="E199" s="11"/>
      <c r="F199" s="23"/>
      <c r="G199" s="23"/>
    </row>
    <row r="200" spans="1:7" x14ac:dyDescent="0.25">
      <c r="A200" s="9"/>
      <c r="B200" s="11"/>
      <c r="C200" s="11"/>
      <c r="D200" s="19"/>
      <c r="E200" s="11"/>
      <c r="F200" s="23"/>
      <c r="G200" s="23"/>
    </row>
    <row r="201" spans="1:7" x14ac:dyDescent="0.25">
      <c r="A201" s="9">
        <v>311020</v>
      </c>
      <c r="B201" s="11" t="s">
        <v>63</v>
      </c>
      <c r="C201" s="11" t="s">
        <v>62</v>
      </c>
      <c r="D201" s="19">
        <v>10</v>
      </c>
      <c r="E201" s="11" t="s">
        <v>10</v>
      </c>
      <c r="F201" s="24">
        <v>0</v>
      </c>
      <c r="G201" s="23">
        <f>D201*F201</f>
        <v>0</v>
      </c>
    </row>
    <row r="202" spans="1:7" ht="108" x14ac:dyDescent="0.25">
      <c r="A202" s="9"/>
      <c r="B202" s="11" t="s">
        <v>79</v>
      </c>
      <c r="C202" s="11"/>
      <c r="D202" s="19"/>
      <c r="E202" s="11"/>
      <c r="F202" s="23"/>
      <c r="G202" s="23"/>
    </row>
    <row r="203" spans="1:7" x14ac:dyDescent="0.25">
      <c r="A203" s="9"/>
      <c r="B203" s="11"/>
      <c r="C203" s="11"/>
      <c r="D203" s="19"/>
      <c r="E203" s="11"/>
      <c r="F203" s="23"/>
      <c r="G203" s="23"/>
    </row>
    <row r="204" spans="1:7" x14ac:dyDescent="0.25">
      <c r="A204" s="9">
        <v>311030</v>
      </c>
      <c r="B204" s="11" t="s">
        <v>64</v>
      </c>
      <c r="C204" s="11" t="s">
        <v>62</v>
      </c>
      <c r="D204" s="19">
        <v>20</v>
      </c>
      <c r="E204" s="11" t="s">
        <v>10</v>
      </c>
      <c r="F204" s="24">
        <v>0</v>
      </c>
      <c r="G204" s="23">
        <f>D204*F204</f>
        <v>0</v>
      </c>
    </row>
    <row r="205" spans="1:7" ht="108" x14ac:dyDescent="0.25">
      <c r="A205" s="9"/>
      <c r="B205" s="11" t="s">
        <v>79</v>
      </c>
      <c r="C205" s="11"/>
      <c r="D205" s="19"/>
      <c r="E205" s="11"/>
      <c r="F205" s="23"/>
      <c r="G205" s="23"/>
    </row>
    <row r="206" spans="1:7" x14ac:dyDescent="0.25">
      <c r="A206" s="9"/>
      <c r="B206" s="11"/>
      <c r="C206" s="11"/>
      <c r="D206" s="19"/>
      <c r="E206" s="11"/>
      <c r="F206" s="23"/>
      <c r="G206" s="23"/>
    </row>
    <row r="207" spans="1:7" x14ac:dyDescent="0.25">
      <c r="A207" s="9">
        <v>311040</v>
      </c>
      <c r="B207" s="11" t="s">
        <v>65</v>
      </c>
      <c r="C207" s="11" t="s">
        <v>62</v>
      </c>
      <c r="D207" s="19">
        <v>20</v>
      </c>
      <c r="E207" s="11" t="s">
        <v>10</v>
      </c>
      <c r="F207" s="24">
        <v>0</v>
      </c>
      <c r="G207" s="23">
        <f>D207*F207</f>
        <v>0</v>
      </c>
    </row>
    <row r="208" spans="1:7" ht="108" x14ac:dyDescent="0.25">
      <c r="A208" s="9"/>
      <c r="B208" s="11" t="s">
        <v>79</v>
      </c>
      <c r="C208" s="11"/>
      <c r="D208" s="19"/>
      <c r="E208" s="11"/>
      <c r="F208" s="23"/>
      <c r="G208" s="23"/>
    </row>
    <row r="209" spans="1:7" x14ac:dyDescent="0.25">
      <c r="A209" s="9"/>
      <c r="B209" s="11"/>
      <c r="C209" s="11"/>
      <c r="D209" s="19"/>
      <c r="E209" s="11"/>
      <c r="F209" s="23"/>
      <c r="G209" s="23"/>
    </row>
    <row r="210" spans="1:7" x14ac:dyDescent="0.25">
      <c r="A210" s="9">
        <v>312</v>
      </c>
      <c r="B210" s="11" t="s">
        <v>66</v>
      </c>
      <c r="C210" s="11"/>
      <c r="D210" s="19"/>
      <c r="E210" s="11"/>
      <c r="F210" s="23"/>
      <c r="G210" s="23"/>
    </row>
    <row r="211" spans="1:7" x14ac:dyDescent="0.25">
      <c r="A211" s="9"/>
      <c r="B211" s="11"/>
      <c r="C211" s="11"/>
      <c r="D211" s="19"/>
      <c r="E211" s="11"/>
      <c r="F211" s="23"/>
      <c r="G211" s="23"/>
    </row>
    <row r="212" spans="1:7" x14ac:dyDescent="0.25">
      <c r="A212" s="9">
        <v>312010</v>
      </c>
      <c r="B212" s="11" t="s">
        <v>97</v>
      </c>
      <c r="C212" s="11" t="s">
        <v>9</v>
      </c>
      <c r="D212" s="19">
        <v>5</v>
      </c>
      <c r="E212" s="11" t="s">
        <v>10</v>
      </c>
      <c r="F212" s="24">
        <v>0</v>
      </c>
      <c r="G212" s="23">
        <f>D212*F212</f>
        <v>0</v>
      </c>
    </row>
    <row r="213" spans="1:7" ht="67.5" x14ac:dyDescent="0.25">
      <c r="A213" s="9"/>
      <c r="B213" s="11" t="s">
        <v>92</v>
      </c>
      <c r="C213" s="11"/>
      <c r="D213" s="19"/>
      <c r="E213" s="11"/>
      <c r="F213" s="23"/>
      <c r="G213" s="23"/>
    </row>
    <row r="214" spans="1:7" x14ac:dyDescent="0.25">
      <c r="A214" s="9"/>
      <c r="B214" s="11"/>
      <c r="C214" s="11"/>
      <c r="D214" s="19"/>
      <c r="E214" s="11"/>
      <c r="F214" s="23"/>
      <c r="G214" s="23"/>
    </row>
    <row r="215" spans="1:7" x14ac:dyDescent="0.25">
      <c r="A215" s="9">
        <v>312020</v>
      </c>
      <c r="B215" s="11" t="s">
        <v>91</v>
      </c>
      <c r="C215" s="11" t="s">
        <v>9</v>
      </c>
      <c r="D215" s="19">
        <v>2</v>
      </c>
      <c r="E215" s="11" t="s">
        <v>10</v>
      </c>
      <c r="F215" s="24">
        <v>0</v>
      </c>
      <c r="G215" s="23">
        <f>D215*F215</f>
        <v>0</v>
      </c>
    </row>
    <row r="216" spans="1:7" ht="67.5" x14ac:dyDescent="0.25">
      <c r="A216" s="9"/>
      <c r="B216" s="11" t="s">
        <v>98</v>
      </c>
      <c r="C216" s="11"/>
      <c r="D216" s="19"/>
      <c r="E216" s="11"/>
      <c r="F216" s="23"/>
      <c r="G216" s="23"/>
    </row>
    <row r="217" spans="1:7" x14ac:dyDescent="0.25">
      <c r="A217" s="9"/>
      <c r="B217" s="11"/>
      <c r="C217" s="11"/>
      <c r="D217" s="19"/>
      <c r="E217" s="11"/>
      <c r="F217" s="23"/>
      <c r="G217" s="23"/>
    </row>
    <row r="218" spans="1:7" x14ac:dyDescent="0.25">
      <c r="A218" s="9">
        <v>312030</v>
      </c>
      <c r="B218" s="11" t="s">
        <v>93</v>
      </c>
      <c r="C218" s="11" t="s">
        <v>9</v>
      </c>
      <c r="D218" s="19">
        <v>2</v>
      </c>
      <c r="E218" s="11" t="s">
        <v>10</v>
      </c>
      <c r="F218" s="24">
        <v>0</v>
      </c>
      <c r="G218" s="23">
        <f>D218*F218</f>
        <v>0</v>
      </c>
    </row>
    <row r="219" spans="1:7" ht="67.5" x14ac:dyDescent="0.25">
      <c r="A219" s="9"/>
      <c r="B219" s="11" t="s">
        <v>94</v>
      </c>
      <c r="C219" s="11"/>
      <c r="D219" s="19"/>
      <c r="E219" s="11"/>
      <c r="F219" s="23"/>
      <c r="G219" s="23"/>
    </row>
    <row r="220" spans="1:7" x14ac:dyDescent="0.25">
      <c r="A220" s="9"/>
      <c r="B220" s="11"/>
      <c r="C220" s="11"/>
      <c r="D220" s="19"/>
      <c r="E220" s="11"/>
      <c r="F220" s="23"/>
      <c r="G220" s="23"/>
    </row>
    <row r="221" spans="1:7" x14ac:dyDescent="0.25">
      <c r="A221" s="9">
        <v>312040</v>
      </c>
      <c r="B221" s="11" t="s">
        <v>95</v>
      </c>
      <c r="C221" s="11" t="s">
        <v>9</v>
      </c>
      <c r="D221" s="19">
        <v>1</v>
      </c>
      <c r="E221" s="11" t="s">
        <v>10</v>
      </c>
      <c r="F221" s="24">
        <v>0</v>
      </c>
      <c r="G221" s="23">
        <f>D221*F221</f>
        <v>0</v>
      </c>
    </row>
    <row r="222" spans="1:7" ht="67.5" x14ac:dyDescent="0.25">
      <c r="A222" s="9"/>
      <c r="B222" s="11" t="s">
        <v>96</v>
      </c>
      <c r="C222" s="11"/>
      <c r="D222" s="19"/>
      <c r="E222" s="11"/>
      <c r="F222" s="23"/>
      <c r="G222" s="23"/>
    </row>
    <row r="223" spans="1:7" x14ac:dyDescent="0.25">
      <c r="A223" s="9"/>
      <c r="B223" s="11"/>
      <c r="C223" s="11"/>
      <c r="D223" s="19"/>
      <c r="E223" s="11"/>
      <c r="F223" s="23"/>
      <c r="G223" s="23"/>
    </row>
    <row r="224" spans="1:7" x14ac:dyDescent="0.25">
      <c r="A224" s="9">
        <v>313</v>
      </c>
      <c r="B224" s="11" t="s">
        <v>108</v>
      </c>
      <c r="C224" s="11"/>
      <c r="D224" s="19"/>
      <c r="E224" s="11"/>
      <c r="F224" s="23"/>
      <c r="G224" s="23"/>
    </row>
    <row r="225" spans="1:7" x14ac:dyDescent="0.25">
      <c r="A225" s="9"/>
      <c r="B225" s="11"/>
      <c r="C225" s="11"/>
      <c r="D225" s="19"/>
      <c r="E225" s="11"/>
      <c r="F225" s="23"/>
      <c r="G225" s="23"/>
    </row>
    <row r="226" spans="1:7" x14ac:dyDescent="0.25">
      <c r="A226" s="9">
        <v>313010</v>
      </c>
      <c r="B226" s="11" t="s">
        <v>129</v>
      </c>
      <c r="C226" s="11" t="s">
        <v>69</v>
      </c>
      <c r="D226" s="19">
        <v>50</v>
      </c>
      <c r="E226" s="11" t="s">
        <v>10</v>
      </c>
      <c r="F226" s="24">
        <v>0</v>
      </c>
      <c r="G226" s="23">
        <f>D226*F226</f>
        <v>0</v>
      </c>
    </row>
    <row r="227" spans="1:7" ht="81" x14ac:dyDescent="0.25">
      <c r="A227" s="9"/>
      <c r="B227" s="11" t="s">
        <v>130</v>
      </c>
      <c r="C227" s="11"/>
      <c r="D227" s="19"/>
      <c r="E227" s="11"/>
      <c r="F227" s="23"/>
      <c r="G227" s="23"/>
    </row>
    <row r="228" spans="1:7" x14ac:dyDescent="0.25">
      <c r="A228" s="9"/>
      <c r="B228" s="11"/>
      <c r="C228" s="11"/>
      <c r="D228" s="19"/>
      <c r="E228" s="11"/>
      <c r="F228" s="23"/>
      <c r="G228" s="23"/>
    </row>
    <row r="229" spans="1:7" x14ac:dyDescent="0.25">
      <c r="A229" s="9">
        <v>313020</v>
      </c>
      <c r="B229" s="11" t="s">
        <v>131</v>
      </c>
      <c r="C229" s="11" t="s">
        <v>69</v>
      </c>
      <c r="D229" s="19">
        <v>50</v>
      </c>
      <c r="E229" s="11" t="s">
        <v>10</v>
      </c>
      <c r="F229" s="24">
        <v>0</v>
      </c>
      <c r="G229" s="23">
        <f>D229*F229</f>
        <v>0</v>
      </c>
    </row>
    <row r="230" spans="1:7" ht="27" x14ac:dyDescent="0.25">
      <c r="A230" s="9"/>
      <c r="B230" s="11" t="s">
        <v>132</v>
      </c>
      <c r="C230" s="11"/>
      <c r="D230" s="19"/>
      <c r="E230" s="11"/>
      <c r="F230" s="23"/>
      <c r="G230" s="23"/>
    </row>
    <row r="231" spans="1:7" x14ac:dyDescent="0.25">
      <c r="A231" s="9"/>
      <c r="B231" s="11"/>
      <c r="C231" s="11"/>
      <c r="D231" s="19"/>
      <c r="E231" s="11"/>
      <c r="F231" s="23"/>
      <c r="G231" s="23"/>
    </row>
    <row r="232" spans="1:7" x14ac:dyDescent="0.25">
      <c r="A232" s="9">
        <v>4</v>
      </c>
      <c r="B232" s="11" t="s">
        <v>67</v>
      </c>
      <c r="C232" s="11"/>
      <c r="D232" s="19"/>
      <c r="E232" s="11"/>
      <c r="F232" s="23"/>
      <c r="G232" s="23"/>
    </row>
    <row r="233" spans="1:7" x14ac:dyDescent="0.25">
      <c r="A233" s="9"/>
      <c r="B233" s="11"/>
      <c r="C233" s="11"/>
      <c r="D233" s="19"/>
      <c r="E233" s="11"/>
      <c r="F233" s="23"/>
      <c r="G233" s="23"/>
    </row>
    <row r="234" spans="1:7" x14ac:dyDescent="0.25">
      <c r="A234" s="9">
        <v>400010</v>
      </c>
      <c r="B234" s="11" t="s">
        <v>68</v>
      </c>
      <c r="C234" s="11" t="s">
        <v>69</v>
      </c>
      <c r="D234" s="19">
        <v>400</v>
      </c>
      <c r="E234" s="11" t="s">
        <v>10</v>
      </c>
      <c r="F234" s="24">
        <v>0</v>
      </c>
      <c r="G234" s="23">
        <f>D234*F234</f>
        <v>0</v>
      </c>
    </row>
    <row r="235" spans="1:7" ht="121.5" x14ac:dyDescent="0.25">
      <c r="A235" s="9"/>
      <c r="B235" s="11" t="s">
        <v>123</v>
      </c>
      <c r="C235" s="11"/>
      <c r="D235" s="19"/>
      <c r="E235" s="11"/>
      <c r="F235" s="23"/>
      <c r="G235" s="23"/>
    </row>
    <row r="236" spans="1:7" ht="27" x14ac:dyDescent="0.25">
      <c r="A236" s="9"/>
      <c r="B236" s="11" t="s">
        <v>70</v>
      </c>
      <c r="C236" s="11"/>
      <c r="D236" s="19"/>
      <c r="E236" s="11"/>
      <c r="F236" s="23"/>
      <c r="G236" s="23"/>
    </row>
    <row r="237" spans="1:7" ht="108" x14ac:dyDescent="0.25">
      <c r="A237" s="9"/>
      <c r="B237" s="11" t="s">
        <v>124</v>
      </c>
      <c r="C237" s="11"/>
      <c r="D237" s="19"/>
      <c r="E237" s="11"/>
      <c r="F237" s="23"/>
      <c r="G237" s="23"/>
    </row>
    <row r="238" spans="1:7" x14ac:dyDescent="0.25">
      <c r="A238" s="9"/>
      <c r="B238" s="11"/>
      <c r="C238" s="11"/>
      <c r="D238" s="19"/>
      <c r="E238" s="11"/>
      <c r="F238" s="23"/>
      <c r="G238" s="23"/>
    </row>
    <row r="239" spans="1:7" x14ac:dyDescent="0.25">
      <c r="A239" s="9">
        <v>400020</v>
      </c>
      <c r="B239" s="11" t="s">
        <v>107</v>
      </c>
      <c r="C239" s="11" t="s">
        <v>69</v>
      </c>
      <c r="D239" s="19">
        <v>200</v>
      </c>
      <c r="E239" s="11" t="s">
        <v>10</v>
      </c>
      <c r="F239" s="24">
        <v>0</v>
      </c>
      <c r="G239" s="23">
        <f>D239*F239</f>
        <v>0</v>
      </c>
    </row>
    <row r="240" spans="1:7" ht="54" x14ac:dyDescent="0.25">
      <c r="A240" s="9"/>
      <c r="B240" s="11" t="s">
        <v>122</v>
      </c>
      <c r="C240" s="11"/>
      <c r="D240" s="19"/>
      <c r="E240" s="11"/>
      <c r="F240" s="23"/>
      <c r="G240" s="23"/>
    </row>
    <row r="241" spans="1:7" x14ac:dyDescent="0.25">
      <c r="A241" s="9"/>
      <c r="B241" s="11"/>
      <c r="C241" s="11"/>
      <c r="D241" s="19"/>
      <c r="E241" s="11"/>
      <c r="F241" s="23"/>
      <c r="G241" s="23"/>
    </row>
    <row r="242" spans="1:7" x14ac:dyDescent="0.25">
      <c r="A242" s="9">
        <v>400030</v>
      </c>
      <c r="B242" s="11" t="s">
        <v>114</v>
      </c>
      <c r="C242" s="11" t="s">
        <v>69</v>
      </c>
      <c r="D242" s="19">
        <v>50</v>
      </c>
      <c r="E242" s="11" t="s">
        <v>10</v>
      </c>
      <c r="F242" s="24">
        <v>0</v>
      </c>
      <c r="G242" s="23">
        <f>D242*F242</f>
        <v>0</v>
      </c>
    </row>
    <row r="243" spans="1:7" ht="54" x14ac:dyDescent="0.25">
      <c r="A243" s="9"/>
      <c r="B243" s="11" t="s">
        <v>110</v>
      </c>
      <c r="C243" s="11"/>
      <c r="D243" s="19"/>
      <c r="E243" s="11"/>
      <c r="F243" s="23"/>
      <c r="G243" s="23"/>
    </row>
    <row r="244" spans="1:7" x14ac:dyDescent="0.25">
      <c r="A244" s="9"/>
      <c r="B244" s="11"/>
      <c r="C244" s="11"/>
      <c r="D244" s="19"/>
      <c r="E244" s="11"/>
      <c r="F244" s="23"/>
      <c r="G244" s="23"/>
    </row>
    <row r="245" spans="1:7" x14ac:dyDescent="0.25">
      <c r="A245" s="9">
        <v>400040</v>
      </c>
      <c r="B245" s="11" t="s">
        <v>113</v>
      </c>
      <c r="C245" s="11" t="s">
        <v>69</v>
      </c>
      <c r="D245" s="19">
        <v>100</v>
      </c>
      <c r="E245" s="11" t="s">
        <v>10</v>
      </c>
      <c r="F245" s="24">
        <v>0</v>
      </c>
      <c r="G245" s="23">
        <f>D245*F245</f>
        <v>0</v>
      </c>
    </row>
    <row r="246" spans="1:7" ht="54" x14ac:dyDescent="0.25">
      <c r="A246" s="9"/>
      <c r="B246" s="11" t="s">
        <v>111</v>
      </c>
      <c r="C246" s="11"/>
      <c r="D246" s="19"/>
      <c r="E246" s="11"/>
      <c r="F246" s="23"/>
      <c r="G246" s="23"/>
    </row>
    <row r="247" spans="1:7" x14ac:dyDescent="0.25">
      <c r="A247" s="9"/>
      <c r="B247" s="11"/>
      <c r="C247" s="11"/>
      <c r="D247" s="19"/>
      <c r="E247" s="11"/>
      <c r="F247" s="23"/>
      <c r="G247" s="23"/>
    </row>
    <row r="248" spans="1:7" x14ac:dyDescent="0.25">
      <c r="A248" s="9">
        <v>400050</v>
      </c>
      <c r="B248" s="11" t="s">
        <v>119</v>
      </c>
      <c r="C248" s="11" t="s">
        <v>69</v>
      </c>
      <c r="D248" s="19">
        <v>200</v>
      </c>
      <c r="E248" s="11" t="s">
        <v>10</v>
      </c>
      <c r="F248" s="24">
        <v>0</v>
      </c>
      <c r="G248" s="23">
        <f>D248*F248</f>
        <v>0</v>
      </c>
    </row>
    <row r="249" spans="1:7" ht="40.5" x14ac:dyDescent="0.25">
      <c r="A249" s="9"/>
      <c r="B249" s="11" t="s">
        <v>112</v>
      </c>
      <c r="C249" s="11"/>
      <c r="D249" s="19"/>
      <c r="E249" s="11"/>
      <c r="F249" s="23"/>
      <c r="G249" s="23"/>
    </row>
    <row r="250" spans="1:7" x14ac:dyDescent="0.25">
      <c r="A250" s="9"/>
      <c r="B250" s="11"/>
      <c r="C250" s="11"/>
      <c r="D250" s="19"/>
      <c r="E250" s="11"/>
      <c r="F250" s="23"/>
      <c r="G250" s="23"/>
    </row>
    <row r="251" spans="1:7" x14ac:dyDescent="0.25">
      <c r="A251" s="9">
        <v>400060</v>
      </c>
      <c r="B251" s="11" t="s">
        <v>120</v>
      </c>
      <c r="C251" s="11" t="s">
        <v>69</v>
      </c>
      <c r="D251" s="19">
        <v>200</v>
      </c>
      <c r="E251" s="11" t="s">
        <v>10</v>
      </c>
      <c r="F251" s="24">
        <v>0</v>
      </c>
      <c r="G251" s="23">
        <f>D251*F251</f>
        <v>0</v>
      </c>
    </row>
    <row r="252" spans="1:7" ht="40.5" x14ac:dyDescent="0.25">
      <c r="A252" s="9"/>
      <c r="B252" s="11" t="s">
        <v>121</v>
      </c>
      <c r="C252" s="11"/>
      <c r="D252" s="19"/>
      <c r="E252" s="11"/>
      <c r="F252" s="23"/>
      <c r="G252" s="23"/>
    </row>
    <row r="253" spans="1:7" x14ac:dyDescent="0.25">
      <c r="A253" s="9"/>
      <c r="B253" s="11"/>
      <c r="C253" s="11"/>
      <c r="D253" s="19"/>
      <c r="E253" s="11"/>
      <c r="F253" s="23"/>
      <c r="G253" s="23"/>
    </row>
    <row r="254" spans="1:7" x14ac:dyDescent="0.25">
      <c r="A254" s="9">
        <v>400070</v>
      </c>
      <c r="B254" s="11" t="s">
        <v>125</v>
      </c>
      <c r="C254" s="11" t="s">
        <v>69</v>
      </c>
      <c r="D254" s="19">
        <v>100</v>
      </c>
      <c r="E254" s="11" t="s">
        <v>10</v>
      </c>
      <c r="F254" s="24">
        <v>0</v>
      </c>
      <c r="G254" s="23">
        <f>D254*F254</f>
        <v>0</v>
      </c>
    </row>
    <row r="255" spans="1:7" ht="67.5" x14ac:dyDescent="0.25">
      <c r="A255" s="9"/>
      <c r="B255" s="11" t="s">
        <v>126</v>
      </c>
      <c r="C255" s="11"/>
      <c r="D255" s="19"/>
      <c r="E255" s="11"/>
      <c r="F255" s="23"/>
      <c r="G255" s="23"/>
    </row>
    <row r="256" spans="1:7" x14ac:dyDescent="0.25">
      <c r="A256" s="9"/>
      <c r="B256" s="11"/>
      <c r="C256" s="11"/>
      <c r="D256" s="19"/>
      <c r="E256" s="11"/>
      <c r="F256" s="23"/>
      <c r="G256" s="23"/>
    </row>
    <row r="257" spans="1:7" x14ac:dyDescent="0.25">
      <c r="A257" s="13" t="s">
        <v>148</v>
      </c>
      <c r="B257" s="14"/>
      <c r="C257" s="14"/>
      <c r="D257" s="14"/>
      <c r="E257" s="14"/>
      <c r="F257" s="15"/>
      <c r="G257" s="25">
        <f>SUM(G19:G256)</f>
        <v>0</v>
      </c>
    </row>
    <row r="258" spans="1:7" x14ac:dyDescent="0.25">
      <c r="A258" s="9"/>
      <c r="B258" s="11"/>
      <c r="C258" s="11"/>
      <c r="D258" s="19"/>
      <c r="E258" s="11"/>
      <c r="F258" s="23"/>
      <c r="G258" s="23"/>
    </row>
  </sheetData>
  <mergeCells count="2">
    <mergeCell ref="A257:F257"/>
    <mergeCell ref="A13:G13"/>
  </mergeCells>
  <pageMargins left="0.70866141732283472" right="0.70866141732283472" top="0.74803149606299213" bottom="0.74803149606299213" header="0.31496062992125984" footer="0.31496062992125984"/>
  <pageSetup paperSize="9" scale="62" orientation="portrait" horizontalDpi="300" r:id="rId1"/>
  <headerFooter>
    <oddFooter>&amp;C&amp;P van &amp;N&amp;R&amp;F</oddFooter>
  </headerFooter>
  <rowBreaks count="5" manualBreakCount="5">
    <brk id="44" max="16383" man="1"/>
    <brk id="74" max="16383" man="1"/>
    <brk id="111" max="16383" man="1"/>
    <brk id="206" max="16383" man="1"/>
    <brk id="2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5beef9a-19f1-400e-9439-66df8b098425" xsi:nil="true"/>
    <lcf76f155ced4ddcb4097134ff3c332f xmlns="42416afe-0202-4548-9e79-d1196998bc0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D3DD5117F7F5B4281E21E0DB3E650D2" ma:contentTypeVersion="10" ma:contentTypeDescription="Een nieuw document maken." ma:contentTypeScope="" ma:versionID="115ff2cc837651eafcbca75d70c9663b">
  <xsd:schema xmlns:xsd="http://www.w3.org/2001/XMLSchema" xmlns:xs="http://www.w3.org/2001/XMLSchema" xmlns:p="http://schemas.microsoft.com/office/2006/metadata/properties" xmlns:ns2="42416afe-0202-4548-9e79-d1196998bc0e" xmlns:ns3="75beef9a-19f1-400e-9439-66df8b098425" targetNamespace="http://schemas.microsoft.com/office/2006/metadata/properties" ma:root="true" ma:fieldsID="24c560b9c84acf1ab2e5a11634bc12df" ns2:_="" ns3:_="">
    <xsd:import namespace="42416afe-0202-4548-9e79-d1196998bc0e"/>
    <xsd:import namespace="75beef9a-19f1-400e-9439-66df8b0984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6afe-0202-4548-9e79-d1196998bc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1107fe7-ad8e-4406-8e2d-12d7e1c1b64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beef9a-19f1-400e-9439-66df8b09842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bc3efb8-fc0f-49f0-a87d-3b3a4b90f914}" ma:internalName="TaxCatchAll" ma:showField="CatchAllData" ma:web="75beef9a-19f1-400e-9439-66df8b0984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BE92E6-451F-47B3-8DE3-A23AE49A0366}">
  <ds:schemaRefs>
    <ds:schemaRef ds:uri="http://schemas.microsoft.com/sharepoint/v3/contenttype/forms"/>
  </ds:schemaRefs>
</ds:datastoreItem>
</file>

<file path=customXml/itemProps2.xml><?xml version="1.0" encoding="utf-8"?>
<ds:datastoreItem xmlns:ds="http://schemas.openxmlformats.org/officeDocument/2006/customXml" ds:itemID="{5EEE8F27-766D-429B-9FAF-70D0658FBF70}">
  <ds:schemaRef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75beef9a-19f1-400e-9439-66df8b098425"/>
    <ds:schemaRef ds:uri="http://purl.org/dc/terms/"/>
    <ds:schemaRef ds:uri="42416afe-0202-4548-9e79-d1196998bc0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F8BE15CA-85A8-4A07-8320-8CCE625BC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6afe-0202-4548-9e79-d1196998bc0e"/>
    <ds:schemaRef ds:uri="75beef9a-19f1-400e-9439-66df8b0984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20261009</vt:lpstr>
      <vt:lpstr>'20261009'!Afdrukbereik</vt:lpstr>
      <vt:lpstr>'20261009'!Afdruktitels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Leander Veldhuis | Tijhuis Ingenieurs</dc:creator>
  <cp:lastModifiedBy>Martijn Glerum | Tijhuis Ingenieurs</cp:lastModifiedBy>
  <cp:lastPrinted>2026-10-09T12:10:36Z</cp:lastPrinted>
  <dcterms:created xsi:type="dcterms:W3CDTF">2026-05-26T12:04:37Z</dcterms:created>
  <dcterms:modified xsi:type="dcterms:W3CDTF">2026-10-09T12:39:20Z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0x0101006D3DD5117F7F5B4281E21E0DB3E650D2</vt:lpwstr>
  </property>
  <property fmtid="{D5CDD505-2E9C-101B-9397-08002B2CF9AE}" pid="3" name="MediaServiceImageTags">
    <vt:lpwstr/>
  </property>
</Properties>
</file>