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mcgonline-my.sharepoint.com/personal/a_hake_umcg_nl/Documents/Documenten/documenten/EA stents en balloncatheters 2026/"/>
    </mc:Choice>
  </mc:AlternateContent>
  <xr:revisionPtr revIDLastSave="0" documentId="8_{AC70E467-D2DF-447B-AD08-23C6DFC9BBFC}" xr6:coauthVersionLast="47" xr6:coauthVersionMax="47" xr10:uidLastSave="{00000000-0000-0000-0000-000000000000}"/>
  <bookViews>
    <workbookView xWindow="-105" yWindow="0" windowWidth="26010" windowHeight="20985" xr2:uid="{3A64688C-150D-4699-AC96-27CED5AE488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48" i="1" l="1"/>
  <c r="B47" i="1"/>
  <c r="B38" i="1"/>
  <c r="B39" i="1"/>
  <c r="B40" i="1"/>
  <c r="B41" i="1"/>
  <c r="B42" i="1"/>
  <c r="B43" i="1"/>
  <c r="B44" i="1"/>
  <c r="B45" i="1"/>
  <c r="B37" i="1"/>
  <c r="B31" i="1"/>
  <c r="B32" i="1"/>
  <c r="B33" i="1"/>
  <c r="B34" i="1"/>
  <c r="B35" i="1"/>
  <c r="B30" i="1"/>
  <c r="B18" i="1"/>
  <c r="B19" i="1"/>
  <c r="B20" i="1"/>
  <c r="B21" i="1"/>
  <c r="B22" i="1"/>
  <c r="B23" i="1"/>
  <c r="B24" i="1"/>
  <c r="B25" i="1"/>
  <c r="B26" i="1"/>
  <c r="B27" i="1"/>
  <c r="B28" i="1"/>
  <c r="B17" i="1"/>
  <c r="B5" i="1"/>
  <c r="B6" i="1"/>
  <c r="B7" i="1"/>
  <c r="B8" i="1"/>
  <c r="B9" i="1"/>
  <c r="B10" i="1"/>
  <c r="B11" i="1"/>
  <c r="B12" i="1"/>
  <c r="B13" i="1"/>
  <c r="B14" i="1"/>
  <c r="B15" i="1"/>
  <c r="B4" i="1"/>
</calcChain>
</file>

<file path=xl/sharedStrings.xml><?xml version="1.0" encoding="utf-8"?>
<sst xmlns="http://schemas.openxmlformats.org/spreadsheetml/2006/main" count="198" uniqueCount="88">
  <si>
    <t>Ja</t>
  </si>
  <si>
    <t>Nee</t>
  </si>
  <si>
    <t>Maatschappelijk Verantwoord Inkopen (MVI) betekent dat het UMCG zoveel mogelijk rekening houdt met de effecten van haar inkoop op milieu en sociale aspecten. Het UMCG koopt in principe duurzaam in en neemt duurzaamheid in het gehele inkoopproces mee. Regulier vragen wij aan leveranciers hoe zij een bijdrage kunnen leveren aan het realiseren van de doelen uit ons duurzaamheidsbeleid, zoals reduceren van CO2 emissies en minder gebruik van primaire grondstoffen. Het UMCG zal inschijver niet hierop beoordelen, maar is wel zeer geinteresseerd, aangezien wordt  ingezet op een langdurige samenwerking. Graag op max 1 A4 een toelichting geven op uw duurzaamheidsbeleid.</t>
  </si>
  <si>
    <t>Nee (0 punten)</t>
  </si>
  <si>
    <t> </t>
  </si>
  <si>
    <t>Dit is een Informatieve vraag, er zijn geen punten te behalen</t>
  </si>
  <si>
    <t>Onvoldoende (0 punten)</t>
  </si>
  <si>
    <t>Aanbieder voegt  bijlage(n) toe ter evaluatie/ verificatie *</t>
  </si>
  <si>
    <t xml:space="preserve">Ja (45 punten) </t>
  </si>
  <si>
    <t>in te vullen door aanbestedende dienst</t>
  </si>
  <si>
    <t>Wens</t>
  </si>
  <si>
    <t>Omschrijving</t>
  </si>
  <si>
    <t>Antwoord</t>
  </si>
  <si>
    <t>Algemene wensen</t>
  </si>
  <si>
    <t>Alle stents en balloncatheters worden door Inschrijver steriel en per stuk verpakt geleverd met een minimale houdbaarheid van 12 maanden vanaf leverdatum, tenzij, met wederzijds goedvinden, partijen hiervan willen afwijken.</t>
  </si>
  <si>
    <t>Inschrijver gaat akkoord met het kosteloos omruilen van door inschrijver geleverde steriele balloncatheters en stents, in de originele verpakking en onbeschadigde staat, uiterlijk 8 maanden voor UBD, tenzij, met wederzijds goedvinden, partijen hiervan willen afwijken.</t>
  </si>
  <si>
    <t>Inschrijver garandeert dat spoedbestellingen binnen 4 uur op het volgende adres worden geleverd: Petrus Campersingel 250, 9713 AP Groningen, waarbij de vervoerskosten door de veroorzaker van de spoedbestelling worden betaald.</t>
  </si>
  <si>
    <t>Inschrijver zal minimaal 3 maanden voor de productie einddatum het UMCG informeren over de betreffende  'uit productie gaande' stents en/of balloncatheters en doet daarbij een voorstel ter kosteloze retournering/omruiling van de aanwezige voorraad in het UMCG van betreffende stents en/of balloncatheters, tenzij, met wederzijds goedvinden, partijen hiervan willen afwijken.</t>
  </si>
  <si>
    <t>Nieuwe stents en/of balloncatheters kunnen door Inschrijver worden geintroduceerd aan de gebruikers, onder de voorwaarden van het in de aanbesteding geoffreerde model, mits de afdeling Inkoop van het UMCG hierover nader wordt geïnformeerd.</t>
  </si>
  <si>
    <t>De aangeboden stent is voorzien van een specifieke lumen coating voor snelle endothelialisatie en heeft een hiermee samenhangend bewezen veiligheid, voor verkorte Duale Anti Plaatjes Therapie (DAPT) met een duur van 1-3 maanden bij electieve PCI cases. Inschrijver dient bewijsvoering toe te voegen.</t>
  </si>
  <si>
    <t>Het is mogelijk om de zijtak te dilateren tot een diameter van 3mm als de aangeboden stent wordt geplaatst ter hoogte van een bifurcatie.</t>
  </si>
  <si>
    <t>De aangeboden stent heeft aantoonbaar goede deliverability, gelet op pushability (kink resistant, 1:1 response, RX) en trackability (low profile, flexible, lubricious coating). Inschrijver dient bewijsvoering toe te voegen.</t>
  </si>
  <si>
    <t>Kwaliteit stents</t>
  </si>
  <si>
    <t>Range stents</t>
  </si>
  <si>
    <t>Kwaliteit en range balloncatheters</t>
  </si>
  <si>
    <t>De aangeboden balloncatheter heeft aantoonbaar goede deliverability met low crossing profile, gelet op pushability (kink resistant, 1:1 response, RX), trackability (low profile, flexible, lubricious coating) en crossability (small tip OD, low profile transition, flexible tip angles, thin balloon material, tight wrap orientation en tight wrap memory). Inschrijver dient bewijsvoering toe te voegen.</t>
  </si>
  <si>
    <t xml:space="preserve">De aangeboden balloncatheter is tevens leverbaar met een diameter van 0.85 mm. </t>
  </si>
  <si>
    <t>De aangeboden balloncatheter is tevens leverbaar in lengtes kleiner dan 10.0 mm. Indien dit van toepassing is, dient Inschrijver de maatvoering van deze balloncatheters toe te voegen</t>
  </si>
  <si>
    <t>De aangeboden balloncatheter is tevens leverbaar in lengtes groter dan 20.0 mm. Indien dit van toepassing is, dient Inschrijver de maatvoering van deze balloncatheters toe te voegen</t>
  </si>
  <si>
    <t>Scholing, bijscholing, training</t>
  </si>
  <si>
    <t>Inschrijver biedt de mogelijkheid voor het leveren van een digitaal scholingsprogramma (E-learning) t.b.v. medewerkers, dat 24/7 beschikbaar.</t>
  </si>
  <si>
    <t>Met de standaard, in het UMCG gebruikte, röntgendoorlichting (Siemens ARTIS ICONO en ARTIS PHENO) zijn, na plaatsing bij een patiënt van normaal postuur, zowel de lengte als ontplooiing van de aangeboden stent goed door de behandelend cardioloog te beoordelen, d.w.z. dat hiervoor geen extra doorlichting of stent boost nodig is.</t>
  </si>
  <si>
    <t>De aangeboden stent is van Cobalt Chromium, Platinum Chromium of minstens vergelijkbaar materiaal. Indien inschrijver een stent aanbiedt van 'minstens vergelijkbaar materiaal', dient de samenstelling van de aangeboden stent te worden bijgevoegd.</t>
  </si>
  <si>
    <t>Inschrijver zal, gedurende de looptijd van de overeenkomst, halfjaarlijks een accountoverzicht indienen bij het Hartcentrum en de afdeling Inkoop van het UMCG, aan de hand waarvan de samenwerking kan worden geëvalueerd en indien nodig bijgesteld, bestaande uit de afgenomen aantallen en types stents en balloncatheters, alsmede (indien van toepassing) het aantal back orders en spoedbestellingen.</t>
  </si>
  <si>
    <t xml:space="preserve">Ja (61 punten) </t>
  </si>
  <si>
    <t xml:space="preserve">Ja (47 punten) </t>
  </si>
  <si>
    <t xml:space="preserve">Ja (357 punten) </t>
  </si>
  <si>
    <t xml:space="preserve">Ja (536 punten) </t>
  </si>
  <si>
    <t>Ja (893 punten)</t>
  </si>
  <si>
    <t>Ja (333 punten)</t>
  </si>
  <si>
    <t xml:space="preserve">Ja (250 punten) </t>
  </si>
  <si>
    <t>Ja (417 punten)</t>
  </si>
  <si>
    <t xml:space="preserve">Ja (417 punten) </t>
  </si>
  <si>
    <t xml:space="preserve">Ja (125 punten) </t>
  </si>
  <si>
    <t>Ja (250 punten)</t>
  </si>
  <si>
    <t>Ja (375 punten)</t>
  </si>
  <si>
    <t xml:space="preserve">Ja (188 punten) </t>
  </si>
  <si>
    <t>Ja (188 punten)</t>
  </si>
  <si>
    <t>Ja (100 punten)</t>
  </si>
  <si>
    <t>Inschrijver levert haar producten, mits voor 12.00 uur door het UMCG besteld, de volgende dag voor 14.00 uur op het volgende adres: UMCG LC Eemspoort, Jeverweg 3, 9723JE, Groningen, tenzij, met wederzijds goedvinden, partijen hiervan willen afwijken.</t>
  </si>
  <si>
    <t>De aangeboden balloncatheter is voorzien van low profile radiopaque markers ten behoeve van de in W 25 genoemde crossability.</t>
  </si>
  <si>
    <t>De aangeboden (Semi)compliant balloncatheter is leverbaar in diameters groter dan 4.0 mm. Indien dit van toepassing is, dient Inschrijver de maatvoering van deze balloncatheters toe te voegen</t>
  </si>
  <si>
    <t>Alle aangeboden stents tot en met 3.5 mm zijn compatibel met het gebruik van een 5 french guiding catheter (inner diameter 1,42 mm) en hebben een profiel van kleiner dan 1.0 mm.</t>
  </si>
  <si>
    <t>De aangeboden stent met een diameter van 4.0 mm heeft een post-dilatatie limit van minstens 5.75 mm</t>
  </si>
  <si>
    <t>Uitstekend (357 punten)</t>
  </si>
  <si>
    <t>Goed (250 punten)</t>
  </si>
  <si>
    <t>Matig (71 punten)</t>
  </si>
  <si>
    <t>Uitstekend (400 punten)</t>
  </si>
  <si>
    <t>Goed (280 punten)</t>
  </si>
  <si>
    <t>Matig (80 punten)</t>
  </si>
  <si>
    <t>Uitstekend (30 punten)</t>
  </si>
  <si>
    <t>Goed (21 punten)</t>
  </si>
  <si>
    <t>Matig (6 punten)</t>
  </si>
  <si>
    <t>Uitstekend (61 punten)</t>
  </si>
  <si>
    <t>Goed (43 punten)</t>
  </si>
  <si>
    <t>Matig (12 punten)</t>
  </si>
  <si>
    <t xml:space="preserve">Inschrijver beschikt over een duidelijke procedure voor wat betreft de aanpak van recalls, product advisories en field action warnings. Inschrijver dient een nadere toelichting hierop te geven en de procedure bij te voegen.Beoordeling zal plaatsvinden op basis van de AIV UMCG, artikel 14.6. 
Indien de procedure hieraan volledig tegemoet komt, bedraagt de score goed. Indien 1 of meerdere onderdeel/onderdelen ontbreekt/ontbreken, bedraagt de score matig. </t>
  </si>
  <si>
    <t>Goed (30 punten)</t>
  </si>
  <si>
    <t>Alle andere maten in de range van de aangeboden stent, anders dan de in W 16 benoemde stents, zijn compatibel met het gebruik van een 5 french guiding catheter (inner diameter 1,42mm).</t>
  </si>
  <si>
    <t>De aangeboden balloncatheter is in alle diameters en lengtes, zoals uitgevraagd in KO4.1.2, zowel (Semi)compliant als Non-compliant leverbaar.</t>
  </si>
  <si>
    <t>De aangeboden Non-compliant balloncatheter is leverbaar in diameters groter dan 4.0 mm tot en met 5.0 mm. Indien dit van toepassing is, dient Inschrijver de maatvoering van deze balloncatheters toe te voegen</t>
  </si>
  <si>
    <r>
      <t>Inschrijver geeft het UMCG inzage in alle medical device recalls, product advisories en field action warnings, die de afgelopen vijf jaar wereldwijd bekend zijn gemaakt over haar producten binnen de scope van de aanbesteding. Inschrijver dient een nadere toelichting hierop te geven in de vorm van een overzicht, inclusief een kopie van de officiële meldingen.Het UMCG zal deze vraag beoordelen a.h.v. het aantal bekendmakingen in relatie tot de impact die de recall, productadvisory en/of field action warning op de betrokken patiënten hebben/hebben gehad.Het UMCG zal deze vraag beoordelen a.h.v. het aantal bekendmakingen in relatie tot de impact die de recall, productadvisory en/of field action warning op de betrokken patiënten hebben/hebben gehad: 
 *</t>
    </r>
    <r>
      <rPr>
        <i/>
        <sz val="11"/>
        <rFont val="Outfit"/>
      </rPr>
      <t>Uitstekend/ Geen recalls, 
*Goed/ Weinig recalls/weinig impact , 
*Matig/ Weinig recalls/ veel impact , 
*Slecht/ Veel recalls/veel impact.</t>
    </r>
  </si>
  <si>
    <r>
      <t>Inschrijver heeft voor alle aangeboden stents en balloncatheters een up-to-date short-, en long term product performance report beschikbaar, uiterlijk 2 jaar na introductie gedateerd. Inschrijver dient deze bij te voegen.Het UMCG zal dit, naast de datering van de rapportages, beoordelen aan de hand van hoe review en analyse na introductie hebben plaatsgevonden (klinische follow-ups, geretourneerde product analyses, gebruikers feedback, nieuwe wetenschappelijke informatie en literatuur).Het UMCG zal dit, naast de datering van de rapportages, beoordelen aan de hand van hoe review en analyse na introductie hebben plaatsgevonden (klinische follow-ups, geretourneerde product analyses, gebruikers feedback, nieuwe wetenschappelijke informatie en literatuur):  
 *</t>
    </r>
    <r>
      <rPr>
        <i/>
        <sz val="11"/>
        <rFont val="Outfit"/>
      </rPr>
      <t>Uitstekend, Voldoet aan de wens, 
*Goed, Alle stents/ballonnen een rapport maar niet &lt; 2 jaar,
*Matig, Niet alle stents/ballonnen een rapport maar wel &lt; 2 jaar, 
*Slecht, Niet alle stents/ballonnen een rapport en ook niet &lt; 2 jaar.</t>
    </r>
  </si>
  <si>
    <r>
      <t xml:space="preserve">Acute recoil van de aangeboden stent bedraagt maximaal 8 - 10%. Inschrijver dient een nadere toelichting hierop te geven en bewijsvoering bij te voegen.
</t>
    </r>
    <r>
      <rPr>
        <i/>
        <sz val="11"/>
        <rFont val="Outfit"/>
      </rPr>
      <t xml:space="preserve">*Uitstekend/ Bij acute recoil &lt; 8%, 
*Goed/  Bij acute recoil 8-10%,
*Matig/ Bij acute recoil &gt;10-12 %,
*Slecht/ Bij acute recoil &gt; 12 %. </t>
    </r>
  </si>
  <si>
    <r>
      <t xml:space="preserve">LLL (Late Lumen Loss) van de aangeboden stent bedraagt, in de periode van 6-12 maanden na plaatsing, maximaal 0,20 mm in 'all comers'. Inschrijver dient een nadere toelichting hierop te geven en bewijsvoering toe te voegen.
</t>
    </r>
    <r>
      <rPr>
        <i/>
        <sz val="11"/>
        <rFont val="Outfit"/>
      </rPr>
      <t xml:space="preserve">*Uitstekend/ LLL na 6-12mnd &lt; 0.15mm,
*Goed/ LLL na 6-12mnd 0.15-0.20mm,
*Matig/ LLL na 6-12mnd &gt;0.20-0.30mm,
*Slecht/ LLL na 6-12mnd &gt; 0.30mm.   </t>
    </r>
  </si>
  <si>
    <r>
      <t xml:space="preserve">Stent trombose (ST) in de aangeboden stent bedraagt, in de periode tot 12 maanden na plaatsing, minder dan 1% in 'all comers'. Inschrijver dient een nadere toelichting hierop te geven en bewijsvoering in bijlage toe te voegen.
</t>
    </r>
    <r>
      <rPr>
        <i/>
        <sz val="11"/>
        <rFont val="Outfit"/>
      </rPr>
      <t>*Uitstekend/ ST 12 mnd na plaatsing &lt; 0.7%,
*Goed/ ST 12 mnd na plaatsing 0.7-&lt;1%, 
*Matig/ ST 12 mnd na plaatsing 1-1.3%,
*Slecht/ ST 12 mnd na plaatsing &gt;1.3%.</t>
    </r>
  </si>
  <si>
    <r>
      <t xml:space="preserve">Bij gebruik van de aangeboden stent bedraagt de Target Lesion Revascularisation (TLR) ratio, 12 maanden na plaatsing, minder dan 3% in 'all comers'. Inschrijver dient een nadere toelichting hierop te geven en bewijsvoering toe te voegen.
</t>
    </r>
    <r>
      <rPr>
        <i/>
        <sz val="11"/>
        <rFont val="Outfit"/>
      </rPr>
      <t xml:space="preserve">*Uitstekend/ TLR 12 mnd na plaatsing &lt; 2%,
*Goed/ TLR 12 mnd na plaatsing 2-&lt;3%,
*Matig/ TLR 12 mnd na plaatsing 3-4%,
*Slecht/ TLR 12 mnd na plaatsing &gt; 4.0%. </t>
    </r>
    <r>
      <rPr>
        <sz val="11"/>
        <rFont val="Outfit"/>
      </rPr>
      <t xml:space="preserve">
</t>
    </r>
  </si>
  <si>
    <r>
      <t xml:space="preserve">Inschrijver stelt minimaal 1 keer per jaar (2)cardiologen en (2)physician assistants van de Hartcatheterisatie van het UMCG in de gelegenheid om proctor en/of peer-to-peer PCI trainingsprogramma's te volgen; afhankelijk van de actuele scholingsbehoefte van voorgenoemde medewerkers. Inschrijver dient de toepasselijke scholings- en trainingsprogramma's toe te voegen en nadere toelichting hierop te geven.Het UMCG zal deze vraag als volgt beoordelen: 
</t>
    </r>
    <r>
      <rPr>
        <i/>
        <sz val="11"/>
        <rFont val="Outfit"/>
      </rPr>
      <t>Indien Inschrijver kan voorzien in alle gevraagde proctor- en peer-to-peer trainingen voor genoemde medewerkers, kan de maximale score worden behaald. Het ontbreken van een groep medewerkers en/of type training in het aanbod, leidt tot aftrek per groep /type training ( uitstekend, goed, matig, slecht)</t>
    </r>
  </si>
  <si>
    <t>*aanlevering van bewijsvoering, graag onder vermelding van de desbetreffende wens (Bijv. W 34) in de naam van het  te uploaden document</t>
  </si>
  <si>
    <t>De aangeboden balloncatheter is tevens leverbaar in diameters vanaf 1.0 mm tot 2.0 mm. Indien dit van toepassing is, dient Inschrijver de maatvoering van deze balloncatheters toe te voegen</t>
  </si>
  <si>
    <t xml:space="preserve">De aangeboden stent is tevens leverbaar met een diameter van 2.25 mm en 2.75 mm. </t>
  </si>
  <si>
    <t xml:space="preserve">De aangeboden stent is tevens leverbaar met een diameter van 2.0 mm. </t>
  </si>
  <si>
    <t>De aangeboden stent is tevens leverbaar in diameters groter dan 4.0 mm. Indien dit van toepassing is, dient Inschrijver deze maatvoering  toe te voegen</t>
  </si>
  <si>
    <t>De aangeboden stent is tevens leverbaar in lengtes korter dan 9.0 mm. Indien dit van toepassing is, dient Inschrijver deze maatvoering toe te voegen</t>
  </si>
  <si>
    <t>Strut thickness van de aangeboden stent bedraagt maximaal 60 micron, excl. Coating.</t>
  </si>
  <si>
    <t>De aangeboden stent is tevens leverbaar in lengtes groter dan 36.0 mm tot  en met 48.0 mm. Indien dit van toepassing is, dient Inschrijver deze maatvoering toe te voegen</t>
  </si>
  <si>
    <t>Bijlage A2 Programma van wensen stents en balloncatheters</t>
  </si>
  <si>
    <t>Inschrijver is op werkdagen tussen 8.00 uur en 17.00 uur (Nederlandse tijd) te allen tijde telefonisch bereikbaar en staat medewerker(s) van het UMCG in de Nederlandse taal te 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</si>
</sst>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name val="Outfit"/>
    </font>
    <font>
      <sz val="11"/>
      <name val="Outfit"/>
    </font>
    <font>
      <sz val="11"/>
      <color rgb="FFFF0000"/>
      <name val="Outfit"/>
    </font>
    <font>
      <sz val="11"/>
      <color rgb="FF000000"/>
      <name val="Outfit"/>
    </font>
    <font>
      <b/>
      <sz val="14"/>
      <name val="Outfit"/>
    </font>
    <font>
      <b/>
      <sz val="9"/>
      <name val="Outfit"/>
    </font>
    <font>
      <sz val="11"/>
      <color rgb="FF333333"/>
      <name val="Outfit"/>
    </font>
    <font>
      <i/>
      <sz val="11"/>
      <name val="Outfit"/>
    </font>
    <font>
      <i/>
      <sz val="11"/>
      <color rgb="FF0070C0"/>
      <name val="Outfit"/>
    </font>
    <font>
      <sz val="11"/>
      <color theme="1"/>
      <name val="Outfit"/>
    </font>
  </fonts>
  <fills count="9">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9" tint="0.79998168889431442"/>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auto="1"/>
      </right>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right/>
      <top/>
      <bottom style="thin">
        <color indexed="64"/>
      </bottom>
      <diagonal/>
    </border>
    <border>
      <left style="thin">
        <color rgb="FF000000"/>
      </left>
      <right/>
      <top/>
      <bottom style="thin">
        <color rgb="FF000000"/>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diagonal/>
    </border>
  </borders>
  <cellStyleXfs count="1">
    <xf numFmtId="0" fontId="0" fillId="0" borderId="0"/>
  </cellStyleXfs>
  <cellXfs count="126">
    <xf numFmtId="0" fontId="0" fillId="0" borderId="0" xfId="0"/>
    <xf numFmtId="0" fontId="3" fillId="0" borderId="0" xfId="0" applyFont="1" applyAlignment="1">
      <alignment vertical="center"/>
    </xf>
    <xf numFmtId="0" fontId="2" fillId="0" borderId="0" xfId="0" applyFont="1" applyAlignment="1">
      <alignment vertical="center"/>
    </xf>
    <xf numFmtId="0" fontId="2" fillId="0" borderId="0" xfId="0" applyFont="1" applyAlignment="1" applyProtection="1">
      <alignment wrapText="1"/>
      <protection locked="0"/>
    </xf>
    <xf numFmtId="0" fontId="2" fillId="0" borderId="0" xfId="0" applyFont="1" applyProtection="1">
      <protection locked="0"/>
    </xf>
    <xf numFmtId="0" fontId="2" fillId="0" borderId="0" xfId="0" applyFont="1"/>
    <xf numFmtId="0" fontId="2" fillId="4" borderId="0" xfId="0" applyFont="1" applyFill="1" applyAlignment="1">
      <alignment vertical="center"/>
    </xf>
    <xf numFmtId="0" fontId="2" fillId="0" borderId="0" xfId="0" applyFont="1" applyAlignment="1">
      <alignment vertical="center" wrapText="1"/>
    </xf>
    <xf numFmtId="0" fontId="2" fillId="2" borderId="1" xfId="0" applyFont="1" applyFill="1" applyBorder="1" applyAlignment="1">
      <alignment vertical="center"/>
    </xf>
    <xf numFmtId="0" fontId="2" fillId="0" borderId="1" xfId="0" applyFont="1" applyBorder="1" applyAlignment="1">
      <alignment vertical="center"/>
    </xf>
    <xf numFmtId="0" fontId="2" fillId="0" borderId="0" xfId="0" applyFont="1" applyAlignment="1" applyProtection="1">
      <alignment horizontal="left" vertical="top" wrapText="1"/>
      <protection locked="0"/>
    </xf>
    <xf numFmtId="0" fontId="1" fillId="6" borderId="11" xfId="0" applyFont="1" applyFill="1" applyBorder="1" applyAlignment="1">
      <alignment horizontal="center" vertical="center" wrapText="1"/>
    </xf>
    <xf numFmtId="0" fontId="1" fillId="6" borderId="11" xfId="0" applyFont="1" applyFill="1" applyBorder="1" applyAlignment="1">
      <alignment vertical="center" wrapText="1"/>
    </xf>
    <xf numFmtId="0" fontId="2" fillId="6" borderId="19" xfId="0" applyFont="1" applyFill="1" applyBorder="1" applyAlignment="1">
      <alignment vertical="center" wrapText="1"/>
    </xf>
    <xf numFmtId="0" fontId="2" fillId="6" borderId="20" xfId="0" applyFont="1" applyFill="1" applyBorder="1" applyAlignment="1">
      <alignment vertical="center" wrapText="1"/>
    </xf>
    <xf numFmtId="0" fontId="2" fillId="3" borderId="2" xfId="0" applyFont="1" applyFill="1" applyBorder="1" applyAlignment="1">
      <alignment vertical="center"/>
    </xf>
    <xf numFmtId="0" fontId="2" fillId="3" borderId="7" xfId="0" applyFont="1" applyFill="1" applyBorder="1" applyAlignment="1">
      <alignment vertical="center"/>
    </xf>
    <xf numFmtId="0" fontId="2" fillId="3" borderId="8" xfId="0" applyFont="1" applyFill="1" applyBorder="1" applyAlignment="1">
      <alignment vertical="center"/>
    </xf>
    <xf numFmtId="0" fontId="2" fillId="0" borderId="11" xfId="0" applyFont="1" applyBorder="1" applyAlignment="1">
      <alignment vertical="center"/>
    </xf>
    <xf numFmtId="0" fontId="2" fillId="2" borderId="14" xfId="0" applyFont="1" applyFill="1" applyBorder="1" applyAlignment="1">
      <alignment vertical="center"/>
    </xf>
    <xf numFmtId="0" fontId="2" fillId="4" borderId="1" xfId="0" applyFont="1" applyFill="1" applyBorder="1" applyAlignment="1">
      <alignment vertical="center"/>
    </xf>
    <xf numFmtId="0" fontId="2" fillId="2" borderId="11" xfId="0" applyFont="1" applyFill="1" applyBorder="1" applyAlignment="1">
      <alignment vertical="center"/>
    </xf>
    <xf numFmtId="0" fontId="2" fillId="0" borderId="14" xfId="0" applyFont="1" applyBorder="1" applyAlignment="1">
      <alignment horizontal="left" vertical="top" wrapText="1"/>
    </xf>
    <xf numFmtId="0" fontId="2" fillId="0" borderId="14" xfId="0" applyFont="1" applyBorder="1" applyAlignment="1">
      <alignment vertical="center"/>
    </xf>
    <xf numFmtId="0" fontId="1" fillId="6" borderId="11" xfId="0" applyFont="1" applyFill="1" applyBorder="1" applyAlignment="1">
      <alignment vertical="top" wrapText="1"/>
    </xf>
    <xf numFmtId="0" fontId="4" fillId="0" borderId="1" xfId="0" applyFont="1" applyBorder="1" applyAlignment="1">
      <alignment vertical="top" wrapText="1"/>
    </xf>
    <xf numFmtId="0" fontId="2" fillId="0" borderId="0" xfId="0" applyFont="1" applyAlignment="1">
      <alignment vertical="top" wrapText="1"/>
    </xf>
    <xf numFmtId="0" fontId="2" fillId="0" borderId="11" xfId="0" applyFont="1" applyBorder="1" applyAlignment="1">
      <alignment vertical="top" wrapText="1"/>
    </xf>
    <xf numFmtId="0" fontId="2" fillId="0" borderId="1" xfId="0" applyFont="1" applyBorder="1" applyAlignment="1">
      <alignment vertical="top" wrapText="1"/>
    </xf>
    <xf numFmtId="0" fontId="2" fillId="0" borderId="14" xfId="0" applyFont="1" applyBorder="1" applyAlignment="1">
      <alignment vertical="top" wrapText="1"/>
    </xf>
    <xf numFmtId="0" fontId="2" fillId="4" borderId="1" xfId="0" applyFont="1" applyFill="1" applyBorder="1" applyAlignment="1">
      <alignment vertical="top" wrapText="1"/>
    </xf>
    <xf numFmtId="0" fontId="2" fillId="0" borderId="0" xfId="0" applyFont="1" applyAlignment="1" applyProtection="1">
      <alignment vertical="top" wrapText="1"/>
      <protection locked="0"/>
    </xf>
    <xf numFmtId="0" fontId="4" fillId="0" borderId="28" xfId="0" applyFont="1" applyBorder="1" applyAlignment="1">
      <alignment horizontal="center" vertical="top" wrapText="1"/>
      <extLst>
        <ext xmlns:xfpb="http://schemas.microsoft.com/office/spreadsheetml/2022/featurepropertybag" uri="{C7286773-470A-42A8-94C5-96B5CB345126}">
          <xfpb:xfComplement i="0"/>
        </ext>
      </extLst>
    </xf>
    <xf numFmtId="0" fontId="9" fillId="4" borderId="0" xfId="0" applyFont="1" applyFill="1" applyAlignment="1">
      <alignment vertical="center"/>
    </xf>
    <xf numFmtId="0" fontId="4" fillId="0" borderId="8"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1" xfId="0" applyFont="1" applyBorder="1" applyAlignment="1">
      <alignment horizontal="center" vertical="top" wrapText="1"/>
      <extLst>
        <ext xmlns:xfpb="http://schemas.microsoft.com/office/spreadsheetml/2022/featurepropertybag" uri="{C7286773-470A-42A8-94C5-96B5CB345126}">
          <xfpb:xfComplement i="0"/>
        </ext>
      </extLst>
    </xf>
    <xf numFmtId="0" fontId="4" fillId="3" borderId="1" xfId="0" applyFont="1" applyFill="1" applyBorder="1" applyAlignment="1">
      <alignment horizontal="center" vertical="top" wrapText="1"/>
      <extLst>
        <ext xmlns:xfpb="http://schemas.microsoft.com/office/spreadsheetml/2022/featurepropertybag" uri="{C7286773-470A-42A8-94C5-96B5CB345126}">
          <xfpb:xfComplement i="0"/>
        </ext>
      </extLst>
    </xf>
    <xf numFmtId="0" fontId="4" fillId="3" borderId="1" xfId="0" applyFont="1" applyFill="1" applyBorder="1" applyAlignment="1">
      <alignment vertical="top" wrapText="1"/>
    </xf>
    <xf numFmtId="0" fontId="9" fillId="3" borderId="1" xfId="0" applyFont="1" applyFill="1" applyBorder="1" applyAlignment="1">
      <alignment vertical="top" wrapText="1"/>
    </xf>
    <xf numFmtId="0" fontId="4" fillId="0" borderId="0" xfId="0" applyFont="1" applyAlignment="1">
      <alignment horizontal="center" vertical="top" wrapText="1"/>
      <extLst>
        <ext xmlns:xfpb="http://schemas.microsoft.com/office/spreadsheetml/2022/featurepropertybag" uri="{C7286773-470A-42A8-94C5-96B5CB345126}">
          <xfpb:xfComplement i="0"/>
        </ext>
      </extLst>
    </xf>
    <xf numFmtId="0" fontId="4" fillId="0" borderId="10" xfId="0" applyFont="1" applyBorder="1" applyAlignment="1">
      <alignment vertical="top" wrapText="1"/>
    </xf>
    <xf numFmtId="0" fontId="4" fillId="0" borderId="12" xfId="0" applyFont="1" applyBorder="1" applyAlignment="1">
      <alignment vertical="top" wrapText="1"/>
    </xf>
    <xf numFmtId="0" fontId="4" fillId="0" borderId="11" xfId="0" applyFont="1" applyBorder="1" applyAlignment="1">
      <alignment vertical="top" wrapText="1"/>
    </xf>
    <xf numFmtId="0" fontId="4" fillId="0" borderId="16" xfId="0" applyFont="1" applyBorder="1" applyAlignment="1">
      <alignment vertical="top" wrapText="1"/>
    </xf>
    <xf numFmtId="0" fontId="2" fillId="0" borderId="28"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14" xfId="0" applyFont="1" applyBorder="1" applyAlignment="1">
      <alignment vertical="top" wrapText="1"/>
    </xf>
    <xf numFmtId="0" fontId="4" fillId="0" borderId="14"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17" xfId="0" applyFont="1" applyBorder="1" applyAlignment="1">
      <alignment vertical="top" wrapText="1"/>
    </xf>
    <xf numFmtId="0" fontId="4" fillId="3" borderId="25" xfId="0" applyFont="1" applyFill="1" applyBorder="1" applyAlignment="1">
      <alignment horizontal="center" vertical="top" wrapText="1"/>
    </xf>
    <xf numFmtId="0" fontId="4" fillId="3" borderId="9" xfId="0" applyFont="1" applyFill="1" applyBorder="1" applyAlignment="1">
      <alignment vertical="top" wrapText="1"/>
    </xf>
    <xf numFmtId="0" fontId="4" fillId="3" borderId="9" xfId="0" applyFont="1" applyFill="1" applyBorder="1" applyAlignment="1">
      <alignment horizontal="center" vertical="top" wrapText="1"/>
    </xf>
    <xf numFmtId="0" fontId="4" fillId="3" borderId="23" xfId="0" applyFont="1" applyFill="1" applyBorder="1" applyAlignment="1">
      <alignment vertical="top" wrapText="1"/>
    </xf>
    <xf numFmtId="0" fontId="4" fillId="3" borderId="3" xfId="0" applyFont="1" applyFill="1" applyBorder="1" applyAlignment="1">
      <alignment horizontal="center" vertical="top" wrapText="1"/>
    </xf>
    <xf numFmtId="0" fontId="4" fillId="3" borderId="4" xfId="0" applyFont="1" applyFill="1" applyBorder="1" applyAlignment="1">
      <alignment vertical="top" wrapText="1"/>
    </xf>
    <xf numFmtId="0" fontId="4" fillId="3" borderId="4" xfId="0" applyFont="1" applyFill="1" applyBorder="1" applyAlignment="1">
      <alignment horizontal="center" vertical="top" wrapText="1"/>
    </xf>
    <xf numFmtId="0" fontId="4" fillId="3" borderId="21" xfId="0" applyFont="1" applyFill="1" applyBorder="1" applyAlignment="1">
      <alignment vertical="top" wrapText="1"/>
    </xf>
    <xf numFmtId="0" fontId="2" fillId="0" borderId="18"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10" xfId="0" applyFont="1" applyBorder="1" applyAlignment="1">
      <alignment horizontal="center" vertical="top" wrapText="1"/>
      <extLst>
        <ext xmlns:xfpb="http://schemas.microsoft.com/office/spreadsheetml/2022/featurepropertybag" uri="{C7286773-470A-42A8-94C5-96B5CB345126}">
          <xfpb:xfComplement i="0"/>
        </ext>
      </extLst>
    </xf>
    <xf numFmtId="0" fontId="4" fillId="3" borderId="0" xfId="0" applyFont="1" applyFill="1" applyAlignment="1">
      <alignment horizontal="center" vertical="top" wrapText="1"/>
    </xf>
    <xf numFmtId="0" fontId="4" fillId="3" borderId="0" xfId="0" applyFont="1" applyFill="1" applyAlignment="1">
      <alignment vertical="top" wrapText="1"/>
    </xf>
    <xf numFmtId="0" fontId="4" fillId="3" borderId="18" xfId="0" applyFont="1" applyFill="1" applyBorder="1" applyAlignment="1">
      <alignment vertical="top" wrapText="1"/>
    </xf>
    <xf numFmtId="0" fontId="4" fillId="0" borderId="2" xfId="0" applyFont="1" applyBorder="1" applyAlignment="1">
      <alignment vertical="top" wrapText="1"/>
    </xf>
    <xf numFmtId="0" fontId="2" fillId="0" borderId="13"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7" xfId="0" applyFont="1" applyBorder="1" applyAlignment="1">
      <alignment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vertical="top" wrapText="1"/>
    </xf>
    <xf numFmtId="0" fontId="2" fillId="3" borderId="4" xfId="0" applyFont="1" applyFill="1" applyBorder="1" applyAlignment="1">
      <alignment horizontal="center" vertical="top" wrapText="1"/>
    </xf>
    <xf numFmtId="0" fontId="2" fillId="0" borderId="14" xfId="0" applyFont="1" applyBorder="1" applyAlignment="1">
      <alignment horizontal="center" vertical="top" wrapText="1"/>
      <extLst>
        <ext xmlns:xfpb="http://schemas.microsoft.com/office/spreadsheetml/2022/featurepropertybag" uri="{C7286773-470A-42A8-94C5-96B5CB345126}">
          <xfpb:xfComplement i="0"/>
        </ext>
      </extLst>
    </xf>
    <xf numFmtId="0" fontId="4" fillId="3" borderId="15" xfId="0" applyFont="1" applyFill="1" applyBorder="1" applyAlignment="1">
      <alignment horizontal="center" vertical="top" wrapText="1"/>
    </xf>
    <xf numFmtId="0" fontId="4" fillId="0" borderId="20"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11" xfId="0" applyFont="1" applyBorder="1" applyAlignment="1">
      <alignment horizontal="center" vertical="top" wrapText="1"/>
      <extLst>
        <ext xmlns:xfpb="http://schemas.microsoft.com/office/spreadsheetml/2022/featurepropertybag" uri="{C7286773-470A-42A8-94C5-96B5CB345126}">
          <xfpb:xfComplement i="0"/>
        </ext>
      </extLst>
    </xf>
    <xf numFmtId="0" fontId="4" fillId="3" borderId="19" xfId="0" applyFont="1" applyFill="1" applyBorder="1" applyAlignment="1">
      <alignment horizontal="center" vertical="top" wrapText="1"/>
    </xf>
    <xf numFmtId="0" fontId="4" fillId="3" borderId="19" xfId="0" applyFont="1" applyFill="1" applyBorder="1" applyAlignment="1">
      <alignment vertical="top" wrapText="1"/>
    </xf>
    <xf numFmtId="0" fontId="4" fillId="3" borderId="2" xfId="0" applyFont="1" applyFill="1" applyBorder="1" applyAlignment="1">
      <alignment vertical="top" wrapText="1"/>
    </xf>
    <xf numFmtId="0" fontId="4" fillId="3" borderId="7" xfId="0" applyFont="1" applyFill="1" applyBorder="1" applyAlignment="1">
      <alignment vertical="top" wrapText="1"/>
    </xf>
    <xf numFmtId="0" fontId="4" fillId="3" borderId="8" xfId="0" applyFont="1" applyFill="1" applyBorder="1" applyAlignment="1">
      <alignment vertical="top" wrapText="1"/>
    </xf>
    <xf numFmtId="0" fontId="4" fillId="3" borderId="8" xfId="0" applyFont="1" applyFill="1" applyBorder="1" applyAlignment="1">
      <alignment horizontal="center" vertical="top" wrapText="1"/>
      <extLst>
        <ext xmlns:xfpb="http://schemas.microsoft.com/office/spreadsheetml/2022/featurepropertybag" uri="{C7286773-470A-42A8-94C5-96B5CB345126}">
          <xfpb:xfComplement i="0"/>
        </ext>
      </extLst>
    </xf>
    <xf numFmtId="0" fontId="4" fillId="3" borderId="10" xfId="0" applyFont="1" applyFill="1" applyBorder="1" applyAlignment="1">
      <alignment horizontal="center" vertical="top" wrapText="1"/>
      <extLst>
        <ext xmlns:xfpb="http://schemas.microsoft.com/office/spreadsheetml/2022/featurepropertybag" uri="{C7286773-470A-42A8-94C5-96B5CB345126}">
          <xfpb:xfComplement i="0"/>
        </ext>
      </extLst>
    </xf>
    <xf numFmtId="0" fontId="4" fillId="3" borderId="10" xfId="0" applyFont="1" applyFill="1" applyBorder="1" applyAlignment="1">
      <alignment vertical="top" wrapText="1"/>
    </xf>
    <xf numFmtId="0" fontId="9" fillId="3" borderId="23" xfId="0" applyFont="1" applyFill="1" applyBorder="1" applyAlignment="1">
      <alignment vertical="top" wrapText="1"/>
    </xf>
    <xf numFmtId="0" fontId="4" fillId="3" borderId="5" xfId="0" applyFont="1" applyFill="1" applyBorder="1" applyAlignment="1">
      <alignment horizontal="center" vertical="top" wrapText="1"/>
    </xf>
    <xf numFmtId="0" fontId="4" fillId="3" borderId="6" xfId="0" applyFont="1" applyFill="1" applyBorder="1" applyAlignment="1">
      <alignment vertical="top" wrapText="1"/>
    </xf>
    <xf numFmtId="0" fontId="4" fillId="3" borderId="6" xfId="0" applyFont="1" applyFill="1" applyBorder="1" applyAlignment="1">
      <alignment horizontal="center" vertical="top" wrapText="1"/>
    </xf>
    <xf numFmtId="0" fontId="4" fillId="3" borderId="22" xfId="0" applyFont="1" applyFill="1" applyBorder="1" applyAlignment="1">
      <alignment vertical="top" wrapText="1"/>
    </xf>
    <xf numFmtId="0" fontId="10" fillId="0" borderId="0" xfId="0" applyFont="1"/>
    <xf numFmtId="0" fontId="7" fillId="0" borderId="0" xfId="0" applyFont="1" applyAlignment="1">
      <alignment horizontal="left" vertical="top" wrapText="1"/>
    </xf>
    <xf numFmtId="0" fontId="10" fillId="0" borderId="0" xfId="0" applyFont="1" applyAlignment="1">
      <alignment horizontal="left" vertical="top" wrapText="1"/>
    </xf>
    <xf numFmtId="0" fontId="2" fillId="4" borderId="0" xfId="0" applyFont="1" applyFill="1" applyAlignment="1">
      <alignment vertical="top" wrapText="1"/>
    </xf>
    <xf numFmtId="0" fontId="10" fillId="0" borderId="1" xfId="0" applyFont="1" applyBorder="1"/>
    <xf numFmtId="0" fontId="2" fillId="0" borderId="8" xfId="0" applyFont="1" applyBorder="1" applyAlignment="1">
      <alignment vertical="top" wrapText="1"/>
    </xf>
    <xf numFmtId="0" fontId="2" fillId="4" borderId="8" xfId="0" applyFont="1" applyFill="1" applyBorder="1" applyAlignment="1">
      <alignment vertical="top" wrapText="1"/>
    </xf>
    <xf numFmtId="0" fontId="2" fillId="0" borderId="20" xfId="0" applyFont="1" applyBorder="1" applyAlignment="1">
      <alignment vertical="top" wrapText="1"/>
    </xf>
    <xf numFmtId="0" fontId="4" fillId="0" borderId="8" xfId="0" applyFont="1" applyBorder="1" applyAlignment="1">
      <alignment vertical="top" wrapText="1"/>
    </xf>
    <xf numFmtId="0" fontId="4" fillId="3" borderId="1" xfId="0" applyFont="1" applyFill="1" applyBorder="1" applyAlignment="1">
      <alignment horizontal="center" vertical="top" wrapText="1"/>
    </xf>
    <xf numFmtId="0" fontId="1" fillId="7" borderId="29" xfId="0" applyFont="1" applyFill="1" applyBorder="1" applyAlignment="1">
      <alignment horizontal="center" vertical="center" wrapText="1"/>
    </xf>
    <xf numFmtId="0" fontId="1" fillId="7" borderId="30" xfId="0" applyFont="1" applyFill="1" applyBorder="1" applyAlignment="1">
      <alignment horizontal="center" vertical="center" wrapText="1"/>
    </xf>
    <xf numFmtId="0" fontId="1" fillId="7" borderId="26" xfId="0" applyFont="1" applyFill="1" applyBorder="1" applyAlignment="1">
      <alignment horizontal="center" vertical="center" wrapText="1"/>
    </xf>
    <xf numFmtId="0" fontId="1" fillId="7" borderId="27" xfId="0" applyFont="1" applyFill="1" applyBorder="1" applyAlignment="1">
      <alignment horizontal="center" vertical="center" wrapText="1"/>
    </xf>
    <xf numFmtId="0" fontId="5" fillId="6" borderId="1" xfId="0" applyFont="1" applyFill="1" applyBorder="1" applyAlignment="1" applyProtection="1">
      <alignment horizontal="center"/>
      <protection locked="0"/>
    </xf>
    <xf numFmtId="0" fontId="6" fillId="6" borderId="32" xfId="0" applyFont="1" applyFill="1" applyBorder="1" applyAlignment="1">
      <alignment horizontal="center" vertical="center" wrapText="1"/>
    </xf>
    <xf numFmtId="0" fontId="6" fillId="6" borderId="33" xfId="0" applyFont="1" applyFill="1" applyBorder="1" applyAlignment="1">
      <alignment horizontal="center" vertical="center" wrapText="1"/>
    </xf>
    <xf numFmtId="0" fontId="4" fillId="3" borderId="2"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3" borderId="8" xfId="0" applyFont="1" applyFill="1" applyBorder="1" applyAlignment="1">
      <alignment horizontal="center" vertical="top" wrapText="1"/>
    </xf>
    <xf numFmtId="0" fontId="9" fillId="3" borderId="17"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1" fillId="2" borderId="0" xfId="0" applyFont="1" applyFill="1" applyAlignment="1">
      <alignment horizontal="center"/>
    </xf>
    <xf numFmtId="0" fontId="9" fillId="3" borderId="2" xfId="0" applyFont="1" applyFill="1" applyBorder="1" applyAlignment="1">
      <alignment horizontal="center" vertical="top" wrapText="1"/>
    </xf>
    <xf numFmtId="0" fontId="9" fillId="3" borderId="7" xfId="0" applyFont="1" applyFill="1" applyBorder="1" applyAlignment="1">
      <alignment horizontal="center" vertical="top" wrapText="1"/>
    </xf>
    <xf numFmtId="0" fontId="9" fillId="3" borderId="8" xfId="0" applyFont="1" applyFill="1" applyBorder="1" applyAlignment="1">
      <alignment horizontal="center" vertical="top" wrapText="1"/>
    </xf>
    <xf numFmtId="0" fontId="1" fillId="5" borderId="31" xfId="0" applyFont="1" applyFill="1" applyBorder="1" applyAlignment="1">
      <alignment horizontal="center" vertical="center" wrapText="1"/>
    </xf>
    <xf numFmtId="0" fontId="1" fillId="5" borderId="30"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4" xfId="0" applyFont="1" applyFill="1" applyBorder="1" applyAlignment="1">
      <alignment horizontal="center" vertical="center" wrapText="1"/>
    </xf>
    <xf numFmtId="0" fontId="1" fillId="5" borderId="31" xfId="0" applyFont="1" applyFill="1" applyBorder="1" applyAlignment="1">
      <alignment horizontal="center" vertical="center"/>
    </xf>
    <xf numFmtId="0" fontId="1" fillId="5" borderId="26" xfId="0" applyFont="1" applyFill="1" applyBorder="1" applyAlignment="1">
      <alignment horizontal="center" vertical="center"/>
    </xf>
    <xf numFmtId="0" fontId="1" fillId="5" borderId="27" xfId="0" applyFont="1" applyFill="1" applyBorder="1" applyAlignment="1">
      <alignment horizontal="center" vertical="center"/>
    </xf>
    <xf numFmtId="0" fontId="1" fillId="8" borderId="31" xfId="0" applyFont="1" applyFill="1" applyBorder="1" applyAlignment="1">
      <alignment horizontal="center" vertical="center"/>
    </xf>
    <xf numFmtId="0" fontId="1" fillId="8" borderId="30" xfId="0" applyFont="1" applyFill="1" applyBorder="1" applyAlignment="1">
      <alignment horizontal="center" vertical="center"/>
    </xf>
    <xf numFmtId="0" fontId="1" fillId="8" borderId="26" xfId="0" applyFont="1" applyFill="1" applyBorder="1" applyAlignment="1">
      <alignment horizontal="center" vertical="center"/>
    </xf>
    <xf numFmtId="0" fontId="1" fillId="8" borderId="27" xfId="0" applyFont="1" applyFill="1" applyBorder="1" applyAlignment="1">
      <alignment horizontal="center" vertical="center"/>
    </xf>
    <xf numFmtId="0" fontId="1" fillId="8" borderId="31" xfId="0" applyFont="1" applyFill="1" applyBorder="1" applyAlignment="1">
      <alignment horizontal="center" vertical="center" wrapText="1"/>
    </xf>
    <xf numFmtId="0" fontId="1" fillId="8" borderId="26" xfId="0" applyFont="1" applyFill="1" applyBorder="1" applyAlignment="1">
      <alignment horizontal="center" vertical="center" wrapText="1"/>
    </xf>
    <xf numFmtId="0" fontId="1" fillId="8" borderId="27"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16113-35FA-4C5F-802B-FC2DD96D8304}">
  <dimension ref="B1:O63"/>
  <sheetViews>
    <sheetView tabSelected="1" topLeftCell="A15" zoomScaleNormal="100" workbookViewId="0">
      <selection activeCell="L26" sqref="L26"/>
    </sheetView>
  </sheetViews>
  <sheetFormatPr defaultColWidth="10.28515625" defaultRowHeight="15" x14ac:dyDescent="0.25"/>
  <cols>
    <col min="1" max="1" width="10.28515625" style="5"/>
    <col min="2" max="2" width="8" style="10" customWidth="1"/>
    <col min="3" max="3" width="112.5703125" style="31" customWidth="1"/>
    <col min="4" max="4" width="5.7109375" style="4" customWidth="1"/>
    <col min="5" max="5" width="3.42578125" style="84" customWidth="1"/>
    <col min="6" max="6" width="21.7109375" style="84" customWidth="1"/>
    <col min="7" max="7" width="2.7109375" style="84" customWidth="1"/>
    <col min="8" max="8" width="21.7109375" style="84" customWidth="1"/>
    <col min="9" max="9" width="2.7109375" style="84" customWidth="1"/>
    <col min="10" max="10" width="21.7109375" style="84" customWidth="1"/>
    <col min="11" max="11" width="2.7109375" style="84" customWidth="1"/>
    <col min="12" max="12" width="21.7109375" style="84" customWidth="1"/>
    <col min="13" max="13" width="2.7109375" style="84" customWidth="1"/>
    <col min="14" max="14" width="21.7109375" style="84" customWidth="1"/>
    <col min="15" max="16384" width="10.28515625" style="5"/>
  </cols>
  <sheetData>
    <row r="1" spans="2:15" ht="18.75" x14ac:dyDescent="0.3">
      <c r="B1" s="98" t="s">
        <v>86</v>
      </c>
      <c r="C1" s="98"/>
      <c r="D1" s="98"/>
      <c r="E1" s="98"/>
      <c r="F1" s="98"/>
      <c r="G1" s="98"/>
      <c r="H1" s="98"/>
      <c r="I1" s="98"/>
      <c r="J1" s="98"/>
      <c r="K1" s="98"/>
      <c r="L1" s="98"/>
      <c r="M1" s="98"/>
      <c r="N1" s="98"/>
    </row>
    <row r="2" spans="2:15" s="7" customFormat="1" ht="113.25" customHeight="1" thickBot="1" x14ac:dyDescent="0.3">
      <c r="B2" s="11" t="s">
        <v>10</v>
      </c>
      <c r="C2" s="24" t="s">
        <v>11</v>
      </c>
      <c r="D2" s="99" t="s">
        <v>7</v>
      </c>
      <c r="E2" s="100"/>
      <c r="F2" s="12" t="s">
        <v>12</v>
      </c>
      <c r="G2" s="13"/>
      <c r="H2" s="12" t="s">
        <v>12</v>
      </c>
      <c r="I2" s="13"/>
      <c r="J2" s="13"/>
      <c r="K2" s="13"/>
      <c r="L2" s="13"/>
      <c r="M2" s="13"/>
      <c r="N2" s="14"/>
    </row>
    <row r="3" spans="2:15" s="7" customFormat="1" ht="29.25" customHeight="1" thickBot="1" x14ac:dyDescent="0.3">
      <c r="B3" s="94" t="s">
        <v>13</v>
      </c>
      <c r="C3" s="95"/>
      <c r="D3" s="95"/>
      <c r="E3" s="96"/>
      <c r="F3" s="96"/>
      <c r="G3" s="96"/>
      <c r="H3" s="96"/>
      <c r="I3" s="96"/>
      <c r="J3" s="96"/>
      <c r="K3" s="96"/>
      <c r="L3" s="96"/>
      <c r="M3" s="96"/>
      <c r="N3" s="97"/>
    </row>
    <row r="4" spans="2:15" s="1" customFormat="1" ht="105" x14ac:dyDescent="0.25">
      <c r="B4" s="88" t="str">
        <f>"W "&amp;ROW(A1)</f>
        <v>W 1</v>
      </c>
      <c r="C4" s="92" t="s">
        <v>2</v>
      </c>
      <c r="D4" s="8" t="s">
        <v>0</v>
      </c>
      <c r="E4" s="32" t="b">
        <v>0</v>
      </c>
      <c r="F4" s="104" t="s">
        <v>5</v>
      </c>
      <c r="G4" s="105"/>
      <c r="H4" s="105"/>
      <c r="I4" s="105"/>
      <c r="J4" s="105"/>
      <c r="K4" s="105"/>
      <c r="L4" s="105"/>
      <c r="M4" s="105"/>
      <c r="N4" s="106"/>
      <c r="O4" s="33"/>
    </row>
    <row r="5" spans="2:15" s="2" customFormat="1" ht="45" x14ac:dyDescent="0.25">
      <c r="B5" s="88" t="str">
        <f t="shared" ref="B5:B15" si="0">"W "&amp;ROW(A2)</f>
        <v>W 2</v>
      </c>
      <c r="C5" s="26" t="s">
        <v>49</v>
      </c>
      <c r="D5" s="9" t="s">
        <v>1</v>
      </c>
      <c r="E5" s="34" t="b">
        <v>0</v>
      </c>
      <c r="F5" s="25" t="s">
        <v>8</v>
      </c>
      <c r="G5" s="35" t="b">
        <v>0</v>
      </c>
      <c r="H5" s="25" t="s">
        <v>3</v>
      </c>
      <c r="I5" s="15"/>
      <c r="J5" s="16"/>
      <c r="K5" s="16"/>
      <c r="L5" s="16"/>
      <c r="M5" s="16"/>
      <c r="N5" s="17"/>
    </row>
    <row r="6" spans="2:15" s="2" customFormat="1" ht="45" x14ac:dyDescent="0.25">
      <c r="B6" s="88" t="str">
        <f t="shared" si="0"/>
        <v>W 3</v>
      </c>
      <c r="C6" s="91" t="s">
        <v>14</v>
      </c>
      <c r="D6" s="9" t="s">
        <v>1</v>
      </c>
      <c r="E6" s="34" t="b">
        <v>0</v>
      </c>
      <c r="F6" s="25" t="s">
        <v>8</v>
      </c>
      <c r="G6" s="35" t="b">
        <v>0</v>
      </c>
      <c r="H6" s="25" t="s">
        <v>3</v>
      </c>
      <c r="I6" s="15"/>
      <c r="J6" s="16"/>
      <c r="K6" s="16"/>
      <c r="L6" s="16"/>
      <c r="M6" s="16"/>
      <c r="N6" s="17"/>
    </row>
    <row r="7" spans="2:15" s="2" customFormat="1" ht="45" x14ac:dyDescent="0.25">
      <c r="B7" s="88" t="str">
        <f t="shared" si="0"/>
        <v>W 4</v>
      </c>
      <c r="C7" s="89" t="s">
        <v>15</v>
      </c>
      <c r="D7" s="9" t="s">
        <v>1</v>
      </c>
      <c r="E7" s="34" t="b">
        <v>0</v>
      </c>
      <c r="F7" s="25" t="s">
        <v>8</v>
      </c>
      <c r="G7" s="35" t="b">
        <v>0</v>
      </c>
      <c r="H7" s="25" t="s">
        <v>3</v>
      </c>
      <c r="I7" s="15"/>
      <c r="J7" s="16"/>
      <c r="K7" s="16"/>
      <c r="L7" s="16"/>
      <c r="M7" s="16"/>
      <c r="N7" s="17"/>
    </row>
    <row r="8" spans="2:15" s="2" customFormat="1" ht="30" x14ac:dyDescent="0.25">
      <c r="B8" s="88" t="str">
        <f t="shared" si="0"/>
        <v>W 5</v>
      </c>
      <c r="C8" s="89" t="s">
        <v>87</v>
      </c>
      <c r="D8" s="9" t="s">
        <v>1</v>
      </c>
      <c r="E8" s="34" t="b">
        <v>0</v>
      </c>
      <c r="F8" s="25" t="s">
        <v>8</v>
      </c>
      <c r="G8" s="35" t="b">
        <v>0</v>
      </c>
      <c r="H8" s="25" t="s">
        <v>3</v>
      </c>
      <c r="I8" s="101"/>
      <c r="J8" s="102"/>
      <c r="K8" s="102"/>
      <c r="L8" s="102"/>
      <c r="M8" s="102"/>
      <c r="N8" s="103"/>
    </row>
    <row r="9" spans="2:15" s="2" customFormat="1" ht="45" x14ac:dyDescent="0.25">
      <c r="B9" s="88" t="str">
        <f t="shared" si="0"/>
        <v>W 6</v>
      </c>
      <c r="C9" s="89" t="s">
        <v>16</v>
      </c>
      <c r="D9" s="9" t="s">
        <v>1</v>
      </c>
      <c r="E9" s="35" t="b">
        <v>0</v>
      </c>
      <c r="F9" s="25" t="s">
        <v>8</v>
      </c>
      <c r="G9" s="35" t="b">
        <v>0</v>
      </c>
      <c r="H9" s="25" t="s">
        <v>3</v>
      </c>
      <c r="I9" s="93"/>
      <c r="J9" s="93"/>
      <c r="K9" s="93"/>
      <c r="L9" s="93"/>
      <c r="M9" s="93"/>
      <c r="N9" s="93"/>
    </row>
    <row r="10" spans="2:15" s="2" customFormat="1" ht="90" x14ac:dyDescent="0.25">
      <c r="B10" s="88" t="str">
        <f t="shared" si="0"/>
        <v>W 7</v>
      </c>
      <c r="C10" s="89" t="s">
        <v>66</v>
      </c>
      <c r="D10" s="8" t="s">
        <v>0</v>
      </c>
      <c r="E10" s="36" t="b">
        <v>0</v>
      </c>
      <c r="F10" s="37" t="s">
        <v>67</v>
      </c>
      <c r="G10" s="36" t="b">
        <v>0</v>
      </c>
      <c r="H10" s="37" t="s">
        <v>62</v>
      </c>
      <c r="I10" s="108" t="s">
        <v>9</v>
      </c>
      <c r="J10" s="109"/>
      <c r="K10" s="109"/>
      <c r="L10" s="109"/>
      <c r="M10" s="109"/>
      <c r="N10" s="110"/>
    </row>
    <row r="11" spans="2:15" s="2" customFormat="1" ht="180" x14ac:dyDescent="0.25">
      <c r="B11" s="88" t="str">
        <f t="shared" si="0"/>
        <v>W 8</v>
      </c>
      <c r="C11" s="89" t="s">
        <v>71</v>
      </c>
      <c r="D11" s="8" t="s">
        <v>0</v>
      </c>
      <c r="E11" s="36" t="b">
        <v>0</v>
      </c>
      <c r="F11" s="37" t="s">
        <v>60</v>
      </c>
      <c r="G11" s="36" t="b">
        <v>0</v>
      </c>
      <c r="H11" s="37" t="s">
        <v>61</v>
      </c>
      <c r="I11" s="36" t="b">
        <v>0</v>
      </c>
      <c r="J11" s="37" t="s">
        <v>62</v>
      </c>
      <c r="K11" s="36" t="b">
        <v>0</v>
      </c>
      <c r="L11" s="37" t="s">
        <v>6</v>
      </c>
      <c r="M11" s="37"/>
      <c r="N11" s="38" t="s">
        <v>9</v>
      </c>
    </row>
    <row r="12" spans="2:15" s="2" customFormat="1" ht="180" x14ac:dyDescent="0.25">
      <c r="B12" s="88" t="str">
        <f t="shared" si="0"/>
        <v>W 9</v>
      </c>
      <c r="C12" s="89" t="s">
        <v>72</v>
      </c>
      <c r="D12" s="8" t="s">
        <v>0</v>
      </c>
      <c r="E12" s="36" t="b">
        <v>0</v>
      </c>
      <c r="F12" s="37" t="s">
        <v>63</v>
      </c>
      <c r="G12" s="36" t="b">
        <v>0</v>
      </c>
      <c r="H12" s="37" t="s">
        <v>64</v>
      </c>
      <c r="I12" s="36" t="b">
        <v>0</v>
      </c>
      <c r="J12" s="37" t="s">
        <v>65</v>
      </c>
      <c r="K12" s="36" t="b">
        <v>0</v>
      </c>
      <c r="L12" s="37" t="s">
        <v>6</v>
      </c>
      <c r="M12" s="37"/>
      <c r="N12" s="38" t="s">
        <v>9</v>
      </c>
    </row>
    <row r="13" spans="2:15" s="2" customFormat="1" ht="60" x14ac:dyDescent="0.25">
      <c r="B13" s="88" t="str">
        <f t="shared" si="0"/>
        <v>W 10</v>
      </c>
      <c r="C13" s="89" t="s">
        <v>17</v>
      </c>
      <c r="D13" s="9" t="s">
        <v>1</v>
      </c>
      <c r="E13" s="35" t="b">
        <v>0</v>
      </c>
      <c r="F13" s="25" t="s">
        <v>34</v>
      </c>
      <c r="G13" s="35" t="b">
        <v>0</v>
      </c>
      <c r="H13" s="25" t="s">
        <v>3</v>
      </c>
      <c r="I13" s="93"/>
      <c r="J13" s="93"/>
      <c r="K13" s="93"/>
      <c r="L13" s="93"/>
      <c r="M13" s="93"/>
      <c r="N13" s="93"/>
    </row>
    <row r="14" spans="2:15" s="2" customFormat="1" ht="45" x14ac:dyDescent="0.25">
      <c r="B14" s="88" t="str">
        <f t="shared" si="0"/>
        <v>W 11</v>
      </c>
      <c r="C14" s="89" t="s">
        <v>18</v>
      </c>
      <c r="D14" s="9" t="s">
        <v>1</v>
      </c>
      <c r="E14" s="39" t="b">
        <v>0</v>
      </c>
      <c r="F14" s="40" t="s">
        <v>35</v>
      </c>
      <c r="G14" s="39" t="b">
        <v>0</v>
      </c>
      <c r="H14" s="41" t="s">
        <v>3</v>
      </c>
      <c r="I14" s="93"/>
      <c r="J14" s="93"/>
      <c r="K14" s="93"/>
      <c r="L14" s="93"/>
      <c r="M14" s="93"/>
      <c r="N14" s="93"/>
    </row>
    <row r="15" spans="2:15" s="2" customFormat="1" ht="60.75" thickBot="1" x14ac:dyDescent="0.3">
      <c r="B15" s="88" t="str">
        <f t="shared" si="0"/>
        <v>W 12</v>
      </c>
      <c r="C15" s="91" t="s">
        <v>33</v>
      </c>
      <c r="D15" s="18" t="s">
        <v>1</v>
      </c>
      <c r="E15" s="39" t="b">
        <v>0</v>
      </c>
      <c r="F15" s="42" t="s">
        <v>8</v>
      </c>
      <c r="G15" s="39" t="b">
        <v>0</v>
      </c>
      <c r="H15" s="43" t="s">
        <v>3</v>
      </c>
      <c r="I15" s="93"/>
      <c r="J15" s="93"/>
      <c r="K15" s="93"/>
      <c r="L15" s="93"/>
      <c r="M15" s="93"/>
      <c r="N15" s="93"/>
    </row>
    <row r="16" spans="2:15" s="2" customFormat="1" ht="15.75" thickBot="1" x14ac:dyDescent="0.3">
      <c r="B16" s="111" t="s">
        <v>22</v>
      </c>
      <c r="C16" s="112"/>
      <c r="D16" s="113"/>
      <c r="E16" s="112"/>
      <c r="F16" s="112"/>
      <c r="G16" s="112"/>
      <c r="H16" s="112"/>
      <c r="I16" s="114"/>
      <c r="J16" s="114"/>
      <c r="K16" s="114"/>
      <c r="L16" s="114"/>
      <c r="M16" s="114"/>
      <c r="N16" s="115"/>
    </row>
    <row r="17" spans="2:15" s="2" customFormat="1" ht="105" x14ac:dyDescent="0.25">
      <c r="B17" s="88" t="str">
        <f>"W "&amp;ROW(A13)</f>
        <v>W 13</v>
      </c>
      <c r="C17" s="89" t="s">
        <v>73</v>
      </c>
      <c r="D17" s="19" t="s">
        <v>0</v>
      </c>
      <c r="E17" s="36" t="b">
        <v>0</v>
      </c>
      <c r="F17" s="37" t="s">
        <v>54</v>
      </c>
      <c r="G17" s="36" t="b">
        <v>0</v>
      </c>
      <c r="H17" s="37" t="s">
        <v>55</v>
      </c>
      <c r="I17" s="36" t="b">
        <v>0</v>
      </c>
      <c r="J17" s="37" t="s">
        <v>56</v>
      </c>
      <c r="K17" s="36" t="b">
        <v>0</v>
      </c>
      <c r="L17" s="37" t="s">
        <v>6</v>
      </c>
      <c r="M17" s="37"/>
      <c r="N17" s="38" t="s">
        <v>9</v>
      </c>
    </row>
    <row r="18" spans="2:15" s="2" customFormat="1" ht="107.25" customHeight="1" x14ac:dyDescent="0.25">
      <c r="B18" s="88" t="str">
        <f t="shared" ref="B18:B28" si="1">"W "&amp;ROW(A14)</f>
        <v>W 14</v>
      </c>
      <c r="C18" s="89" t="s">
        <v>74</v>
      </c>
      <c r="D18" s="8" t="s">
        <v>0</v>
      </c>
      <c r="E18" s="36" t="b">
        <v>0</v>
      </c>
      <c r="F18" s="37" t="s">
        <v>54</v>
      </c>
      <c r="G18" s="36" t="b">
        <v>0</v>
      </c>
      <c r="H18" s="37" t="s">
        <v>55</v>
      </c>
      <c r="I18" s="36" t="b">
        <v>0</v>
      </c>
      <c r="J18" s="37" t="s">
        <v>56</v>
      </c>
      <c r="K18" s="36" t="b">
        <v>0</v>
      </c>
      <c r="L18" s="37" t="s">
        <v>6</v>
      </c>
      <c r="M18" s="37"/>
      <c r="N18" s="38" t="s">
        <v>9</v>
      </c>
    </row>
    <row r="19" spans="2:15" s="2" customFormat="1" ht="105" x14ac:dyDescent="0.25">
      <c r="B19" s="88" t="str">
        <f t="shared" si="1"/>
        <v>W 15</v>
      </c>
      <c r="C19" s="89" t="s">
        <v>75</v>
      </c>
      <c r="D19" s="8" t="s">
        <v>0</v>
      </c>
      <c r="E19" s="36" t="b">
        <v>0</v>
      </c>
      <c r="F19" s="37" t="s">
        <v>54</v>
      </c>
      <c r="G19" s="36" t="b">
        <v>0</v>
      </c>
      <c r="H19" s="37" t="s">
        <v>55</v>
      </c>
      <c r="I19" s="36" t="b">
        <v>0</v>
      </c>
      <c r="J19" s="37" t="s">
        <v>56</v>
      </c>
      <c r="K19" s="36" t="b">
        <v>0</v>
      </c>
      <c r="L19" s="37" t="s">
        <v>6</v>
      </c>
      <c r="M19" s="37"/>
      <c r="N19" s="38" t="s">
        <v>9</v>
      </c>
    </row>
    <row r="20" spans="2:15" s="2" customFormat="1" ht="125.25" customHeight="1" x14ac:dyDescent="0.25">
      <c r="B20" s="88" t="str">
        <f t="shared" si="1"/>
        <v>W 16</v>
      </c>
      <c r="C20" s="89" t="s">
        <v>76</v>
      </c>
      <c r="D20" s="8" t="s">
        <v>0</v>
      </c>
      <c r="E20" s="36" t="b">
        <v>0</v>
      </c>
      <c r="F20" s="37" t="s">
        <v>54</v>
      </c>
      <c r="G20" s="36" t="b">
        <v>0</v>
      </c>
      <c r="H20" s="37" t="s">
        <v>55</v>
      </c>
      <c r="I20" s="36" t="b">
        <v>0</v>
      </c>
      <c r="J20" s="37" t="s">
        <v>56</v>
      </c>
      <c r="K20" s="36" t="b">
        <v>0</v>
      </c>
      <c r="L20" s="37" t="s">
        <v>6</v>
      </c>
      <c r="M20" s="37"/>
      <c r="N20" s="38" t="s">
        <v>9</v>
      </c>
    </row>
    <row r="21" spans="2:15" s="2" customFormat="1" ht="45" x14ac:dyDescent="0.25">
      <c r="B21" s="88" t="str">
        <f t="shared" si="1"/>
        <v>W 17</v>
      </c>
      <c r="C21" s="91" t="s">
        <v>19</v>
      </c>
      <c r="D21" s="8" t="s">
        <v>0</v>
      </c>
      <c r="E21" s="44" t="b">
        <v>0</v>
      </c>
      <c r="F21" s="45" t="s">
        <v>37</v>
      </c>
      <c r="G21" s="46" t="b">
        <v>0</v>
      </c>
      <c r="H21" s="47" t="s">
        <v>3</v>
      </c>
      <c r="I21" s="48"/>
      <c r="J21" s="49"/>
      <c r="K21" s="50"/>
      <c r="L21" s="49"/>
      <c r="M21" s="50"/>
      <c r="N21" s="51"/>
    </row>
    <row r="22" spans="2:15" s="2" customFormat="1" ht="30" x14ac:dyDescent="0.25">
      <c r="B22" s="88" t="str">
        <f t="shared" si="1"/>
        <v>W 18</v>
      </c>
      <c r="C22" s="89" t="s">
        <v>20</v>
      </c>
      <c r="D22" s="9" t="s">
        <v>1</v>
      </c>
      <c r="E22" s="44" t="b">
        <v>0</v>
      </c>
      <c r="F22" s="45" t="s">
        <v>36</v>
      </c>
      <c r="G22" s="46" t="b">
        <v>0</v>
      </c>
      <c r="H22" s="47" t="s">
        <v>3</v>
      </c>
      <c r="I22" s="52"/>
      <c r="J22" s="53"/>
      <c r="K22" s="54"/>
      <c r="L22" s="53"/>
      <c r="M22" s="54"/>
      <c r="N22" s="55"/>
    </row>
    <row r="23" spans="2:15" s="2" customFormat="1" ht="30" x14ac:dyDescent="0.25">
      <c r="B23" s="88" t="str">
        <f t="shared" si="1"/>
        <v>W 19</v>
      </c>
      <c r="C23" s="90" t="s">
        <v>52</v>
      </c>
      <c r="D23" s="9" t="s">
        <v>1</v>
      </c>
      <c r="E23" s="44" t="b">
        <v>0</v>
      </c>
      <c r="F23" s="45" t="s">
        <v>36</v>
      </c>
      <c r="G23" s="46" t="b">
        <v>0</v>
      </c>
      <c r="H23" s="47" t="s">
        <v>3</v>
      </c>
      <c r="I23" s="52"/>
      <c r="J23" s="53"/>
      <c r="K23" s="54"/>
      <c r="L23" s="53"/>
      <c r="M23" s="54"/>
      <c r="N23" s="55"/>
      <c r="O23" s="6"/>
    </row>
    <row r="24" spans="2:15" s="2" customFormat="1" ht="30" x14ac:dyDescent="0.25">
      <c r="B24" s="88" t="str">
        <f t="shared" si="1"/>
        <v>W 20</v>
      </c>
      <c r="C24" s="89" t="s">
        <v>68</v>
      </c>
      <c r="D24" s="9" t="s">
        <v>1</v>
      </c>
      <c r="E24" s="44" t="b">
        <v>0</v>
      </c>
      <c r="F24" s="45" t="s">
        <v>36</v>
      </c>
      <c r="G24" s="46" t="b">
        <v>0</v>
      </c>
      <c r="H24" s="47" t="s">
        <v>3</v>
      </c>
      <c r="I24" s="52"/>
      <c r="J24" s="53"/>
      <c r="K24" s="54"/>
      <c r="L24" s="53"/>
      <c r="M24" s="54"/>
      <c r="N24" s="55"/>
      <c r="O24" s="6"/>
    </row>
    <row r="25" spans="2:15" s="2" customFormat="1" ht="30" x14ac:dyDescent="0.25">
      <c r="B25" s="88" t="str">
        <f t="shared" si="1"/>
        <v>W 21</v>
      </c>
      <c r="C25" s="89" t="s">
        <v>21</v>
      </c>
      <c r="D25" s="8" t="s">
        <v>0</v>
      </c>
      <c r="E25" s="34" t="b">
        <v>0</v>
      </c>
      <c r="F25" s="25" t="s">
        <v>38</v>
      </c>
      <c r="G25" s="35" t="b">
        <v>0</v>
      </c>
      <c r="H25" s="25" t="s">
        <v>3</v>
      </c>
      <c r="I25" s="52"/>
      <c r="J25" s="53"/>
      <c r="K25" s="54"/>
      <c r="L25" s="53"/>
      <c r="M25" s="54"/>
      <c r="N25" s="55"/>
      <c r="O25" s="6"/>
    </row>
    <row r="26" spans="2:15" s="2" customFormat="1" ht="45" x14ac:dyDescent="0.25">
      <c r="B26" s="88" t="str">
        <f t="shared" si="1"/>
        <v>W 22</v>
      </c>
      <c r="C26" s="89" t="s">
        <v>31</v>
      </c>
      <c r="D26" s="9" t="s">
        <v>1</v>
      </c>
      <c r="E26" s="44" t="b">
        <v>0</v>
      </c>
      <c r="F26" s="45" t="s">
        <v>36</v>
      </c>
      <c r="G26" s="46" t="b">
        <v>0</v>
      </c>
      <c r="H26" s="47" t="s">
        <v>3</v>
      </c>
      <c r="I26" s="52"/>
      <c r="J26" s="53"/>
      <c r="K26" s="54"/>
      <c r="L26" s="53"/>
      <c r="M26" s="54"/>
      <c r="N26" s="55"/>
      <c r="O26" s="6"/>
    </row>
    <row r="27" spans="2:15" s="2" customFormat="1" ht="45" x14ac:dyDescent="0.25">
      <c r="B27" s="88" t="str">
        <f t="shared" si="1"/>
        <v>W 23</v>
      </c>
      <c r="C27" s="89" t="s">
        <v>32</v>
      </c>
      <c r="D27" s="8" t="s">
        <v>0</v>
      </c>
      <c r="E27" s="44" t="b">
        <v>0</v>
      </c>
      <c r="F27" s="45" t="s">
        <v>36</v>
      </c>
      <c r="G27" s="46" t="b">
        <v>0</v>
      </c>
      <c r="H27" s="47" t="s">
        <v>3</v>
      </c>
      <c r="I27" s="52"/>
      <c r="J27" s="53"/>
      <c r="K27" s="54"/>
      <c r="L27" s="53"/>
      <c r="M27" s="54"/>
      <c r="N27" s="55"/>
      <c r="O27" s="6"/>
    </row>
    <row r="28" spans="2:15" s="2" customFormat="1" ht="15.75" thickBot="1" x14ac:dyDescent="0.3">
      <c r="B28" s="88" t="str">
        <f t="shared" si="1"/>
        <v>W 24</v>
      </c>
      <c r="C28" s="87" t="s">
        <v>84</v>
      </c>
      <c r="D28" s="21" t="s">
        <v>0</v>
      </c>
      <c r="E28" s="56" t="b">
        <v>0</v>
      </c>
      <c r="F28" s="40" t="s">
        <v>36</v>
      </c>
      <c r="G28" s="57" t="b">
        <v>0</v>
      </c>
      <c r="H28" s="41" t="s">
        <v>3</v>
      </c>
      <c r="I28" s="52"/>
      <c r="J28" s="53"/>
      <c r="K28" s="54"/>
      <c r="L28" s="53"/>
      <c r="M28" s="54"/>
      <c r="N28" s="55"/>
      <c r="O28" s="6"/>
    </row>
    <row r="29" spans="2:15" s="2" customFormat="1" ht="15.75" thickBot="1" x14ac:dyDescent="0.3">
      <c r="B29" s="119" t="s">
        <v>23</v>
      </c>
      <c r="C29" s="120"/>
      <c r="D29" s="121"/>
      <c r="E29" s="121"/>
      <c r="F29" s="121"/>
      <c r="G29" s="121"/>
      <c r="H29" s="121"/>
      <c r="I29" s="121"/>
      <c r="J29" s="121"/>
      <c r="K29" s="121"/>
      <c r="L29" s="121"/>
      <c r="M29" s="121"/>
      <c r="N29" s="122"/>
      <c r="O29" s="6"/>
    </row>
    <row r="30" spans="2:15" s="2" customFormat="1" x14ac:dyDescent="0.25">
      <c r="B30" s="88" t="str">
        <f>"W "&amp;ROW(A25)</f>
        <v>W 25</v>
      </c>
      <c r="C30" s="89" t="s">
        <v>80</v>
      </c>
      <c r="D30" s="23" t="s">
        <v>1</v>
      </c>
      <c r="E30" s="32" t="b">
        <v>0</v>
      </c>
      <c r="F30" s="45" t="s">
        <v>39</v>
      </c>
      <c r="G30" s="46" t="b">
        <v>0</v>
      </c>
      <c r="H30" s="47" t="s">
        <v>3</v>
      </c>
      <c r="I30" s="48"/>
      <c r="J30" s="49"/>
      <c r="K30" s="58"/>
      <c r="L30" s="59"/>
      <c r="M30" s="58"/>
      <c r="N30" s="60"/>
      <c r="O30" s="6"/>
    </row>
    <row r="31" spans="2:15" s="2" customFormat="1" x14ac:dyDescent="0.25">
      <c r="B31" s="88" t="str">
        <f t="shared" ref="B31:B35" si="2">"W "&amp;ROW(A26)</f>
        <v>W 26</v>
      </c>
      <c r="C31" s="89" t="s">
        <v>81</v>
      </c>
      <c r="D31" s="9" t="s">
        <v>1</v>
      </c>
      <c r="E31" s="34" t="b">
        <v>0</v>
      </c>
      <c r="F31" s="61" t="s">
        <v>40</v>
      </c>
      <c r="G31" s="62" t="b">
        <v>0</v>
      </c>
      <c r="H31" s="63" t="s">
        <v>3</v>
      </c>
      <c r="I31" s="64"/>
      <c r="J31" s="65"/>
      <c r="K31" s="66"/>
      <c r="L31" s="65"/>
      <c r="M31" s="66"/>
      <c r="N31" s="55"/>
      <c r="O31" s="6"/>
    </row>
    <row r="32" spans="2:15" s="2" customFormat="1" ht="30" x14ac:dyDescent="0.25">
      <c r="B32" s="88" t="str">
        <f t="shared" si="2"/>
        <v>W 27</v>
      </c>
      <c r="C32" s="89" t="s">
        <v>82</v>
      </c>
      <c r="D32" s="8" t="s">
        <v>0</v>
      </c>
      <c r="E32" s="34" t="b">
        <v>0</v>
      </c>
      <c r="F32" s="61" t="s">
        <v>40</v>
      </c>
      <c r="G32" s="62" t="b">
        <v>0</v>
      </c>
      <c r="H32" s="63" t="s">
        <v>3</v>
      </c>
      <c r="I32" s="64"/>
      <c r="J32" s="65"/>
      <c r="K32" s="66"/>
      <c r="L32" s="65"/>
      <c r="M32" s="66"/>
      <c r="N32" s="55"/>
      <c r="O32" s="6"/>
    </row>
    <row r="33" spans="2:15" s="2" customFormat="1" x14ac:dyDescent="0.25">
      <c r="B33" s="88" t="str">
        <f t="shared" si="2"/>
        <v>W 28</v>
      </c>
      <c r="C33" s="89" t="s">
        <v>53</v>
      </c>
      <c r="D33" s="9" t="s">
        <v>1</v>
      </c>
      <c r="E33" s="34" t="b">
        <v>0</v>
      </c>
      <c r="F33" s="25" t="s">
        <v>41</v>
      </c>
      <c r="G33" s="67" t="b">
        <v>0</v>
      </c>
      <c r="H33" s="61" t="s">
        <v>3</v>
      </c>
      <c r="I33" s="64"/>
      <c r="J33" s="65"/>
      <c r="K33" s="66"/>
      <c r="L33" s="65"/>
      <c r="M33" s="66"/>
      <c r="N33" s="55"/>
      <c r="O33" s="6"/>
    </row>
    <row r="34" spans="2:15" s="2" customFormat="1" ht="30" x14ac:dyDescent="0.25">
      <c r="B34" s="88" t="str">
        <f t="shared" si="2"/>
        <v>W 29</v>
      </c>
      <c r="C34" s="90" t="s">
        <v>85</v>
      </c>
      <c r="D34" s="8" t="s">
        <v>0</v>
      </c>
      <c r="E34" s="34" t="b">
        <v>0</v>
      </c>
      <c r="F34" s="25" t="s">
        <v>42</v>
      </c>
      <c r="G34" s="35" t="b">
        <v>0</v>
      </c>
      <c r="H34" s="61" t="s">
        <v>3</v>
      </c>
      <c r="I34" s="68"/>
      <c r="J34" s="59"/>
      <c r="K34" s="58"/>
      <c r="L34" s="59"/>
      <c r="M34" s="58"/>
      <c r="N34" s="60"/>
      <c r="O34" s="6"/>
    </row>
    <row r="35" spans="2:15" s="2" customFormat="1" ht="30.75" thickBot="1" x14ac:dyDescent="0.3">
      <c r="B35" s="88" t="str">
        <f t="shared" si="2"/>
        <v>W 30</v>
      </c>
      <c r="C35" s="26" t="s">
        <v>83</v>
      </c>
      <c r="D35" s="21" t="s">
        <v>0</v>
      </c>
      <c r="E35" s="69" t="b">
        <v>0</v>
      </c>
      <c r="F35" s="42" t="s">
        <v>39</v>
      </c>
      <c r="G35" s="70" t="b">
        <v>0</v>
      </c>
      <c r="H35" s="43" t="s">
        <v>3</v>
      </c>
      <c r="I35" s="52"/>
      <c r="J35" s="53"/>
      <c r="K35" s="54"/>
      <c r="L35" s="53"/>
      <c r="M35" s="54"/>
      <c r="N35" s="55"/>
      <c r="O35" s="6"/>
    </row>
    <row r="36" spans="2:15" s="2" customFormat="1" ht="15.75" thickBot="1" x14ac:dyDescent="0.3">
      <c r="B36" s="123" t="s">
        <v>24</v>
      </c>
      <c r="C36" s="124"/>
      <c r="D36" s="124"/>
      <c r="E36" s="124"/>
      <c r="F36" s="124"/>
      <c r="G36" s="124"/>
      <c r="H36" s="124"/>
      <c r="I36" s="124"/>
      <c r="J36" s="124"/>
      <c r="K36" s="124"/>
      <c r="L36" s="124"/>
      <c r="M36" s="124"/>
      <c r="N36" s="125"/>
      <c r="O36" s="6"/>
    </row>
    <row r="37" spans="2:15" s="2" customFormat="1" ht="60" x14ac:dyDescent="0.25">
      <c r="B37" s="88" t="str">
        <f>"W "&amp;ROW(A31)</f>
        <v>W 31</v>
      </c>
      <c r="C37" s="29" t="s">
        <v>25</v>
      </c>
      <c r="D37" s="19" t="s">
        <v>0</v>
      </c>
      <c r="E37" s="32" t="b">
        <v>0</v>
      </c>
      <c r="F37" s="45" t="s">
        <v>40</v>
      </c>
      <c r="G37" s="46" t="b">
        <v>0</v>
      </c>
      <c r="H37" s="47" t="s">
        <v>3</v>
      </c>
      <c r="I37" s="68"/>
      <c r="J37" s="59"/>
      <c r="K37" s="58"/>
      <c r="L37" s="59"/>
      <c r="M37" s="58"/>
      <c r="N37" s="60"/>
      <c r="O37" s="6"/>
    </row>
    <row r="38" spans="2:15" s="2" customFormat="1" ht="30" x14ac:dyDescent="0.25">
      <c r="B38" s="88" t="str">
        <f t="shared" ref="B38:B45" si="3">"W "&amp;ROW(A32)</f>
        <v>W 32</v>
      </c>
      <c r="C38" s="28" t="s">
        <v>50</v>
      </c>
      <c r="D38" s="9" t="s">
        <v>1</v>
      </c>
      <c r="E38" s="34" t="b">
        <v>0</v>
      </c>
      <c r="F38" s="25" t="s">
        <v>43</v>
      </c>
      <c r="G38" s="35" t="b">
        <v>0</v>
      </c>
      <c r="H38" s="61" t="s">
        <v>3</v>
      </c>
      <c r="I38" s="52"/>
      <c r="J38" s="53"/>
      <c r="K38" s="54"/>
      <c r="L38" s="53"/>
      <c r="M38" s="54"/>
      <c r="N38" s="55"/>
      <c r="O38" s="6"/>
    </row>
    <row r="39" spans="2:15" s="2" customFormat="1" ht="30" x14ac:dyDescent="0.25">
      <c r="B39" s="88" t="str">
        <f t="shared" si="3"/>
        <v>W 33</v>
      </c>
      <c r="C39" s="28" t="s">
        <v>69</v>
      </c>
      <c r="D39" s="9" t="s">
        <v>1</v>
      </c>
      <c r="E39" s="34" t="b">
        <v>0</v>
      </c>
      <c r="F39" s="25" t="s">
        <v>44</v>
      </c>
      <c r="G39" s="35" t="b">
        <v>0</v>
      </c>
      <c r="H39" s="61" t="s">
        <v>3</v>
      </c>
      <c r="I39" s="52"/>
      <c r="J39" s="53"/>
      <c r="K39" s="54"/>
      <c r="L39" s="53"/>
      <c r="M39" s="54"/>
      <c r="N39" s="55"/>
      <c r="O39" s="6"/>
    </row>
    <row r="40" spans="2:15" s="2" customFormat="1" ht="30" x14ac:dyDescent="0.25">
      <c r="B40" s="88" t="str">
        <f t="shared" si="3"/>
        <v>W 34</v>
      </c>
      <c r="C40" s="30" t="s">
        <v>70</v>
      </c>
      <c r="D40" s="8" t="s">
        <v>0</v>
      </c>
      <c r="E40" s="34" t="b">
        <v>0</v>
      </c>
      <c r="F40" s="25" t="s">
        <v>45</v>
      </c>
      <c r="G40" s="35" t="b">
        <v>0</v>
      </c>
      <c r="H40" s="61" t="s">
        <v>3</v>
      </c>
      <c r="I40" s="52"/>
      <c r="J40" s="53"/>
      <c r="K40" s="54"/>
      <c r="L40" s="53"/>
      <c r="M40" s="54"/>
      <c r="N40" s="55"/>
      <c r="O40" s="6"/>
    </row>
    <row r="41" spans="2:15" s="2" customFormat="1" ht="30" x14ac:dyDescent="0.25">
      <c r="B41" s="88" t="str">
        <f t="shared" si="3"/>
        <v>W 35</v>
      </c>
      <c r="C41" s="28" t="s">
        <v>51</v>
      </c>
      <c r="D41" s="8" t="s">
        <v>0</v>
      </c>
      <c r="E41" s="69" t="b">
        <v>0</v>
      </c>
      <c r="F41" s="42" t="s">
        <v>46</v>
      </c>
      <c r="G41" s="70" t="b">
        <v>0</v>
      </c>
      <c r="H41" s="25" t="s">
        <v>3</v>
      </c>
      <c r="I41" s="71"/>
      <c r="J41" s="72"/>
      <c r="K41" s="54"/>
      <c r="L41" s="53"/>
      <c r="M41" s="54"/>
      <c r="N41" s="55" t="s">
        <v>4</v>
      </c>
    </row>
    <row r="42" spans="2:15" s="2" customFormat="1" ht="30" x14ac:dyDescent="0.25">
      <c r="B42" s="88" t="str">
        <f t="shared" si="3"/>
        <v>W 36</v>
      </c>
      <c r="C42" s="28" t="s">
        <v>79</v>
      </c>
      <c r="D42" s="8" t="s">
        <v>0</v>
      </c>
      <c r="E42" s="34" t="b">
        <v>0</v>
      </c>
      <c r="F42" s="25" t="s">
        <v>47</v>
      </c>
      <c r="G42" s="35" t="b">
        <v>0</v>
      </c>
      <c r="H42" s="61" t="s">
        <v>3</v>
      </c>
      <c r="I42" s="73"/>
      <c r="J42" s="74"/>
      <c r="K42" s="74"/>
      <c r="L42" s="74"/>
      <c r="M42" s="74"/>
      <c r="N42" s="75"/>
    </row>
    <row r="43" spans="2:15" s="2" customFormat="1" x14ac:dyDescent="0.25">
      <c r="B43" s="88" t="str">
        <f t="shared" si="3"/>
        <v>W 37</v>
      </c>
      <c r="C43" s="28" t="s">
        <v>26</v>
      </c>
      <c r="D43" s="20" t="s">
        <v>1</v>
      </c>
      <c r="E43" s="32" t="b">
        <v>0</v>
      </c>
      <c r="F43" s="45" t="s">
        <v>40</v>
      </c>
      <c r="G43" s="46" t="b">
        <v>0</v>
      </c>
      <c r="H43" s="47" t="s">
        <v>3</v>
      </c>
      <c r="I43" s="68"/>
      <c r="J43" s="59"/>
      <c r="K43" s="58"/>
      <c r="L43" s="59"/>
      <c r="M43" s="58"/>
      <c r="N43" s="60"/>
    </row>
    <row r="44" spans="2:15" s="2" customFormat="1" ht="30" x14ac:dyDescent="0.25">
      <c r="B44" s="88" t="str">
        <f t="shared" si="3"/>
        <v>W 38</v>
      </c>
      <c r="C44" s="28" t="s">
        <v>27</v>
      </c>
      <c r="D44" s="8" t="s">
        <v>0</v>
      </c>
      <c r="E44" s="34" t="b">
        <v>0</v>
      </c>
      <c r="F44" s="25" t="s">
        <v>47</v>
      </c>
      <c r="G44" s="35" t="b">
        <v>0</v>
      </c>
      <c r="H44" s="61" t="s">
        <v>3</v>
      </c>
      <c r="I44" s="52"/>
      <c r="J44" s="53"/>
      <c r="K44" s="54"/>
      <c r="L44" s="53"/>
      <c r="M44" s="54"/>
      <c r="N44" s="55"/>
    </row>
    <row r="45" spans="2:15" s="2" customFormat="1" ht="30.75" thickBot="1" x14ac:dyDescent="0.3">
      <c r="B45" s="88" t="str">
        <f t="shared" si="3"/>
        <v>W 39</v>
      </c>
      <c r="C45" s="27" t="s">
        <v>28</v>
      </c>
      <c r="D45" s="21" t="s">
        <v>0</v>
      </c>
      <c r="E45" s="69" t="b">
        <v>0</v>
      </c>
      <c r="F45" s="42" t="s">
        <v>46</v>
      </c>
      <c r="G45" s="70" t="b">
        <v>0</v>
      </c>
      <c r="H45" s="43" t="s">
        <v>3</v>
      </c>
      <c r="I45" s="52"/>
      <c r="J45" s="53"/>
      <c r="K45" s="54"/>
      <c r="L45" s="53"/>
      <c r="M45" s="54"/>
      <c r="N45" s="55"/>
    </row>
    <row r="46" spans="2:15" s="2" customFormat="1" ht="15.75" thickBot="1" x14ac:dyDescent="0.3">
      <c r="B46" s="116" t="s">
        <v>29</v>
      </c>
      <c r="C46" s="117"/>
      <c r="D46" s="117"/>
      <c r="E46" s="117"/>
      <c r="F46" s="117"/>
      <c r="G46" s="117"/>
      <c r="H46" s="117"/>
      <c r="I46" s="117"/>
      <c r="J46" s="117"/>
      <c r="K46" s="117"/>
      <c r="L46" s="117"/>
      <c r="M46" s="117"/>
      <c r="N46" s="118"/>
    </row>
    <row r="47" spans="2:15" s="2" customFormat="1" ht="135" x14ac:dyDescent="0.25">
      <c r="B47" s="88" t="str">
        <f>"W "&amp;ROW(A40)</f>
        <v>W 40</v>
      </c>
      <c r="C47" s="22" t="s">
        <v>77</v>
      </c>
      <c r="D47" s="19" t="s">
        <v>0</v>
      </c>
      <c r="E47" s="76" t="b">
        <v>0</v>
      </c>
      <c r="F47" s="37" t="s">
        <v>57</v>
      </c>
      <c r="G47" s="36" t="b">
        <v>0</v>
      </c>
      <c r="H47" s="37" t="s">
        <v>58</v>
      </c>
      <c r="I47" s="77" t="b">
        <v>0</v>
      </c>
      <c r="J47" s="78" t="s">
        <v>59</v>
      </c>
      <c r="K47" s="77" t="b">
        <v>0</v>
      </c>
      <c r="L47" s="78" t="s">
        <v>6</v>
      </c>
      <c r="M47" s="74"/>
      <c r="N47" s="79" t="s">
        <v>9</v>
      </c>
    </row>
    <row r="48" spans="2:15" s="2" customFormat="1" ht="30" x14ac:dyDescent="0.25">
      <c r="B48" s="88" t="str">
        <f>"W "&amp;ROW(A41)</f>
        <v>W 41</v>
      </c>
      <c r="C48" s="30" t="s">
        <v>30</v>
      </c>
      <c r="D48" s="9" t="s">
        <v>1</v>
      </c>
      <c r="E48" s="34" t="b">
        <v>0</v>
      </c>
      <c r="F48" s="25" t="s">
        <v>48</v>
      </c>
      <c r="G48" s="35" t="b">
        <v>0</v>
      </c>
      <c r="H48" s="61" t="s">
        <v>3</v>
      </c>
      <c r="I48" s="80"/>
      <c r="J48" s="81"/>
      <c r="K48" s="82"/>
      <c r="L48" s="81"/>
      <c r="M48" s="82"/>
      <c r="N48" s="83"/>
    </row>
    <row r="51" spans="3:10" x14ac:dyDescent="0.25">
      <c r="C51" s="107" t="s">
        <v>78</v>
      </c>
      <c r="D51" s="107"/>
      <c r="E51" s="107"/>
      <c r="F51" s="107"/>
      <c r="G51" s="107"/>
      <c r="H51" s="107"/>
      <c r="I51" s="107"/>
      <c r="J51" s="107"/>
    </row>
    <row r="58" spans="3:10" x14ac:dyDescent="0.25">
      <c r="C58" s="3"/>
    </row>
    <row r="61" spans="3:10" x14ac:dyDescent="0.25">
      <c r="C61" s="85"/>
    </row>
    <row r="62" spans="3:10" x14ac:dyDescent="0.25">
      <c r="C62" s="86"/>
    </row>
    <row r="63" spans="3:10" x14ac:dyDescent="0.25">
      <c r="C63" s="85"/>
    </row>
  </sheetData>
  <mergeCells count="15">
    <mergeCell ref="C51:J51"/>
    <mergeCell ref="I9:N9"/>
    <mergeCell ref="I10:N10"/>
    <mergeCell ref="B16:N16"/>
    <mergeCell ref="B46:N46"/>
    <mergeCell ref="B29:N29"/>
    <mergeCell ref="B36:N36"/>
    <mergeCell ref="I14:N14"/>
    <mergeCell ref="I15:N15"/>
    <mergeCell ref="I13:N13"/>
    <mergeCell ref="B3:N3"/>
    <mergeCell ref="B1:N1"/>
    <mergeCell ref="D2:E2"/>
    <mergeCell ref="I8:N8"/>
    <mergeCell ref="F4:N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Hake, A</dc:creator>
  <cp:lastModifiedBy>Hake, A</cp:lastModifiedBy>
  <dcterms:created xsi:type="dcterms:W3CDTF">2026-09-03T13:55:48Z</dcterms:created>
  <dcterms:modified xsi:type="dcterms:W3CDTF">2026-09-30T07:22:25Z</dcterms:modified>
</cp:coreProperties>
</file>