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rvo\HDO_IUCKDC\03. Inkoop boven EU\12. NVWA\2026\SL TRW - 104 - Intensieve Nederlandse taaltrainingen vanaf 2027 om groepen EU-dierenartsen op te leiden 202604053\02. Aanbestedingsdocument\"/>
    </mc:Choice>
  </mc:AlternateContent>
  <xr:revisionPtr revIDLastSave="0" documentId="13_ncr:1_{6AAB842F-E1D8-4D63-BD54-FB2759CDDCFD}" xr6:coauthVersionLast="47" xr6:coauthVersionMax="47" xr10:uidLastSave="{00000000-0000-0000-0000-000000000000}"/>
  <bookViews>
    <workbookView xWindow="-120" yWindow="-120" windowWidth="51840" windowHeight="21240" xr2:uid="{31031222-2D70-4618-A42B-9C1053CBFB04}"/>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1" i="1" l="1"/>
  <c r="E10" i="1"/>
  <c r="D11" i="1"/>
  <c r="C11" i="1"/>
  <c r="E11" i="1" s="1"/>
</calcChain>
</file>

<file path=xl/sharedStrings.xml><?xml version="1.0" encoding="utf-8"?>
<sst xmlns="http://schemas.openxmlformats.org/spreadsheetml/2006/main" count="15" uniqueCount="15">
  <si>
    <t>Tarief excl. btw</t>
  </si>
  <si>
    <t>BTW</t>
  </si>
  <si>
    <t>Tarief</t>
  </si>
  <si>
    <t xml:space="preserve">Week </t>
  </si>
  <si>
    <t>Dag</t>
  </si>
  <si>
    <t>Tarief incl. btw</t>
  </si>
  <si>
    <t>Totale bandbreedte</t>
  </si>
  <si>
    <t>Maximaal aantal punten</t>
  </si>
  <si>
    <t>Behaalde punten</t>
  </si>
  <si>
    <t>Prijsbeoordeling</t>
  </si>
  <si>
    <t xml:space="preserve">Toelichting </t>
  </si>
  <si>
    <t>Bijlage 3 – Prijzenblad</t>
  </si>
  <si>
    <t>Onderkant bandbreedte</t>
  </si>
  <si>
    <t>Bovenkant bandbreedte</t>
  </si>
  <si>
    <t xml:space="preserve">Inschrijver vult uitsluitend de geel gemarkeerde velden in. Het weektarief exclusief btw dan wel vrijgesteld van btw wordt beoordeeld. Indien Opdrachtnemer aangeeft geen btw in rekening te hoeven brengen, dan dient hij de reden hiervoor aan te geven en de hieraan ten grondslag liggende bewijsstukken bij (aan) de Inschrijving (toe) te voegen. Indien geen btw in rekening wordt gebracht, vult Inschrijver € 0,00 in bij cel D10.
De prijs wordt beoordeeld volgens de volgende absolute formule:
((€ 6.000 – geoffreerde prijs) / € 1.500) × 200
De score wordt afgerond op maximaal twee decimalen.
Zie paragraaf 5.2 van het Aanbestedingsdocument voor nadere toelichting met betrekking tot het indienen van de 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</si>
</sst>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0.00"/>
  </numFmts>
  <fonts count="7" x14ac:knownFonts="1">
    <font>
      <sz val="11"/>
      <color theme="1"/>
      <name val="Calibri"/>
      <family val="2"/>
    </font>
    <font>
      <sz val="11"/>
      <color theme="1"/>
      <name val="Calibri"/>
      <family val="2"/>
    </font>
    <font>
      <b/>
      <sz val="11"/>
      <color theme="0"/>
      <name val="Calibri"/>
      <family val="2"/>
    </font>
    <font>
      <b/>
      <sz val="16"/>
      <color rgb="FFFFFFFF"/>
      <name val="Calibri"/>
    </font>
    <font>
      <b/>
      <sz val="11"/>
      <color rgb="FFFFFFFF"/>
      <name val="Calibri"/>
    </font>
    <font>
      <b/>
      <sz val="11"/>
      <name val="Calibri"/>
    </font>
    <font>
      <b/>
      <sz val="12"/>
      <name val="Calibri"/>
    </font>
  </fonts>
  <fills count="10">
    <fill>
      <patternFill patternType="none"/>
    </fill>
    <fill>
      <patternFill patternType="gray125"/>
    </fill>
    <fill>
      <patternFill patternType="solid">
        <fgColor rgb="FF1F4E78"/>
      </patternFill>
    </fill>
    <fill>
      <patternFill patternType="solid">
        <fgColor theme="5" tint="0.79998168889431442"/>
        <bgColor indexed="64"/>
      </patternFill>
    </fill>
    <fill>
      <patternFill patternType="solid">
        <fgColor rgb="FFF3F6F9"/>
      </patternFill>
    </fill>
    <fill>
      <patternFill patternType="solid">
        <fgColor rgb="FFD9E1F2"/>
      </patternFill>
    </fill>
    <fill>
      <patternFill patternType="solid">
        <fgColor rgb="FFE2F0D9"/>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44" fontId="0" fillId="0" borderId="1" xfId="1" applyFont="1" applyBorder="1" applyAlignment="1" applyProtection="1">
      <alignment vertical="top" wrapText="1"/>
    </xf>
    <xf numFmtId="44" fontId="0" fillId="7" borderId="1" xfId="1" applyFont="1" applyFill="1" applyBorder="1" applyAlignment="1" applyProtection="1">
      <alignment vertical="top" wrapText="1"/>
    </xf>
    <xf numFmtId="44" fontId="0" fillId="9" borderId="1" xfId="1" applyFont="1" applyFill="1" applyBorder="1" applyAlignment="1" applyProtection="1">
      <alignment vertical="top" wrapText="1"/>
      <protection locked="0"/>
    </xf>
    <xf numFmtId="0" fontId="4" fillId="2" borderId="1" xfId="0" applyFont="1" applyFill="1" applyBorder="1" applyAlignment="1">
      <alignment horizontal="center"/>
    </xf>
    <xf numFmtId="0" fontId="0" fillId="0" borderId="1" xfId="0" applyBorder="1" applyAlignment="1">
      <alignment vertical="top" wrapText="1"/>
    </xf>
    <xf numFmtId="44" fontId="0" fillId="0" borderId="1" xfId="0" applyNumberFormat="1" applyBorder="1" applyAlignment="1">
      <alignment vertical="top" wrapText="1"/>
    </xf>
    <xf numFmtId="0" fontId="2" fillId="8" borderId="0" xfId="0" applyFont="1" applyFill="1"/>
    <xf numFmtId="0" fontId="5" fillId="4" borderId="1" xfId="0" applyFont="1" applyFill="1" applyBorder="1"/>
    <xf numFmtId="0" fontId="5" fillId="0" borderId="1" xfId="0" applyFont="1" applyBorder="1"/>
    <xf numFmtId="0" fontId="3" fillId="2" borderId="0" xfId="0" applyFont="1" applyFill="1" applyAlignment="1">
      <alignment horizontal="left" vertical="center"/>
    </xf>
    <xf numFmtId="0" fontId="0" fillId="0" borderId="0" xfId="0"/>
    <xf numFmtId="0" fontId="4" fillId="2" borderId="0" xfId="0" applyFont="1" applyFill="1"/>
    <xf numFmtId="0" fontId="0" fillId="3" borderId="0" xfId="0" applyFill="1" applyAlignment="1">
      <alignment horizontal="left" vertical="top" wrapText="1"/>
    </xf>
    <xf numFmtId="164" fontId="0" fillId="5" borderId="1" xfId="0" applyNumberFormat="1" applyFill="1" applyBorder="1"/>
    <xf numFmtId="0" fontId="6" fillId="6" borderId="1" xfId="0" applyFont="1" applyFill="1" applyBorder="1"/>
    <xf numFmtId="0" fontId="0" fillId="0" borderId="1" xfId="0" applyBorder="1"/>
    <xf numFmtId="1" fontId="0" fillId="6" borderId="1" xfId="0" applyNumberFormat="1" applyFill="1" applyBorder="1"/>
  </cellXfs>
  <cellStyles count="2">
    <cellStyle name="Standaard" xfId="0" builtinId="0"/>
    <cellStyle name="Valuta" xfId="1" builtinId="4"/>
  </cellStyles>
  <dxfs count="2">
    <dxf>
      <fill>
        <patternFill patternType="solid">
          <fgColor rgb="FFFCE4D6"/>
        </patternFill>
      </fill>
    </dxf>
    <dxf>
      <fill>
        <patternFill patternType="solid">
          <f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2975F-AC28-4E6C-A21B-B2EDCC411838}">
  <dimension ref="B2:E21"/>
  <sheetViews>
    <sheetView tabSelected="1" topLeftCell="A4" zoomScale="150" zoomScaleNormal="150" workbookViewId="0">
      <selection activeCell="C12" sqref="C12"/>
    </sheetView>
  </sheetViews>
  <sheetFormatPr defaultColWidth="8.7109375" defaultRowHeight="15" x14ac:dyDescent="0.25"/>
  <cols>
    <col min="2" max="2" width="23.140625" customWidth="1"/>
    <col min="3" max="3" width="22.85546875" customWidth="1"/>
    <col min="4" max="4" width="18.7109375" customWidth="1"/>
    <col min="5" max="5" width="15.140625" customWidth="1"/>
  </cols>
  <sheetData>
    <row r="2" spans="2:5" ht="21" x14ac:dyDescent="0.25">
      <c r="B2" s="10" t="s">
        <v>11</v>
      </c>
      <c r="C2" s="11"/>
      <c r="D2" s="11"/>
      <c r="E2" s="11"/>
    </row>
    <row r="4" spans="2:5" x14ac:dyDescent="0.25">
      <c r="B4" s="12" t="s">
        <v>10</v>
      </c>
      <c r="C4" s="11"/>
      <c r="D4" s="11"/>
      <c r="E4" s="11"/>
    </row>
    <row r="5" spans="2:5" ht="194.45" customHeight="1" x14ac:dyDescent="0.25">
      <c r="B5" s="13" t="s">
        <v>14</v>
      </c>
      <c r="C5" s="13"/>
      <c r="D5" s="13"/>
      <c r="E5" s="13"/>
    </row>
    <row r="9" spans="2:5" x14ac:dyDescent="0.25">
      <c r="B9" s="4" t="s">
        <v>2</v>
      </c>
      <c r="C9" s="4" t="s">
        <v>0</v>
      </c>
      <c r="D9" s="4" t="s">
        <v>1</v>
      </c>
      <c r="E9" s="4" t="s">
        <v>5</v>
      </c>
    </row>
    <row r="10" spans="2:5" x14ac:dyDescent="0.25">
      <c r="B10" s="5" t="s">
        <v>3</v>
      </c>
      <c r="C10" s="3"/>
      <c r="D10" s="3"/>
      <c r="E10" s="6">
        <f>C10+D10</f>
        <v>0</v>
      </c>
    </row>
    <row r="11" spans="2:5" x14ac:dyDescent="0.25">
      <c r="B11" s="5" t="s">
        <v>4</v>
      </c>
      <c r="C11" s="2">
        <f>C10/5</f>
        <v>0</v>
      </c>
      <c r="D11" s="1">
        <f>D10/5</f>
        <v>0</v>
      </c>
      <c r="E11" s="1">
        <f>C11+D11</f>
        <v>0</v>
      </c>
    </row>
    <row r="14" spans="2:5" x14ac:dyDescent="0.25">
      <c r="B14" s="7" t="s">
        <v>9</v>
      </c>
      <c r="C14" s="7"/>
      <c r="D14" s="7"/>
    </row>
    <row r="15" spans="2:5" x14ac:dyDescent="0.25">
      <c r="B15" s="8" t="s">
        <v>12</v>
      </c>
      <c r="C15" s="14">
        <v>4500</v>
      </c>
      <c r="D15" s="11"/>
    </row>
    <row r="16" spans="2:5" x14ac:dyDescent="0.25">
      <c r="B16" s="8" t="s">
        <v>13</v>
      </c>
      <c r="C16" s="14">
        <v>6000</v>
      </c>
      <c r="D16" s="11"/>
    </row>
    <row r="17" spans="2:4" x14ac:dyDescent="0.25">
      <c r="B17" s="8" t="s">
        <v>6</v>
      </c>
      <c r="C17" s="14">
        <v>1500</v>
      </c>
      <c r="D17" s="11"/>
    </row>
    <row r="18" spans="2:4" x14ac:dyDescent="0.25">
      <c r="B18" s="8" t="s">
        <v>7</v>
      </c>
      <c r="C18" s="17">
        <v>200</v>
      </c>
      <c r="D18" s="11"/>
    </row>
    <row r="20" spans="2:4" x14ac:dyDescent="0.25">
      <c r="B20" s="9"/>
      <c r="C20" s="16"/>
      <c r="D20" s="11"/>
    </row>
    <row r="21" spans="2:4" ht="15.75" x14ac:dyDescent="0.25">
      <c r="B21" s="9" t="s">
        <v>8</v>
      </c>
      <c r="C21" s="15">
        <f>IF(C10&lt;4500,200,IF(C10&gt;6000,"TERZIJDELEGGING",(6000-C10)/1500*200))</f>
        <v>200</v>
      </c>
      <c r="D21" s="11"/>
    </row>
  </sheetData>
  <sheetProtection algorithmName="SHA-512" hashValue="8DPu1fkgKGDTMQekwpvtg24gBGgTgaAg1xWm5qszsRuYvdWPnKhQFiWtutkwvfNs6fUWYiHaFBc4MToKYpLHXw==" saltValue="scJMFOk42XV4qeBFK/h+gQ==" spinCount="100000" sheet="1" objects="1" scenarios="1"/>
  <mergeCells count="9">
    <mergeCell ref="B2:E2"/>
    <mergeCell ref="B4:E4"/>
    <mergeCell ref="B5:E5"/>
    <mergeCell ref="C15:D15"/>
    <mergeCell ref="C21:D21"/>
    <mergeCell ref="C16:D16"/>
    <mergeCell ref="C17:D17"/>
    <mergeCell ref="C20:D20"/>
    <mergeCell ref="C18:D18"/>
  </mergeCells>
  <conditionalFormatting sqref="C20">
    <cfRule type="cellIs" dxfId="1" priority="1" operator="equal">
      <formula>"ONGELDIG – boven maximumprijs"</formula>
    </cfRule>
  </conditionalFormatting>
  <conditionalFormatting sqref="C21">
    <cfRule type="cellIs" dxfId="0" priority="2" operator="equal">
      <formula>"ONGELDIG"</formula>
    </cfRule>
  </conditionalFormatting>
  <dataValidations count="1">
    <dataValidation type="decimal" errorTitle="Ongeldig bedrag" error="Vul een geldig bedrag in." sqref="C10:C11 D10" xr:uid="{9B2C21B5-1A08-4C84-961E-8803D76BDEC8}">
      <formula1>0</formula1>
      <formula2>1000000</formula2>
    </dataValidation>
  </dataValidations>
  <pageMargins left="0.7" right="0.7" top="0.75" bottom="0.75" header="0.3" footer="0.3"/>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Robberegt, E. (Emilia)</dc:creator>
  <cp:lastModifiedBy>Wijnveldt, M. (Marvin)</cp:lastModifiedBy>
  <dcterms:created xsi:type="dcterms:W3CDTF">2026-09-09T09:17:07Z</dcterms:created>
  <dcterms:modified xsi:type="dcterms:W3CDTF">2026-09-23T11:46:34Z</dcterms:modified>
</cp:coreProperties>
</file>