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Wagenpark\Gemeente\Gemeente Westerkwartier\Broking\"/>
    </mc:Choice>
  </mc:AlternateContent>
  <xr:revisionPtr revIDLastSave="0" documentId="8_{374A519F-99B8-4CDD-89D5-F4D9AFEE81D2}" xr6:coauthVersionLast="47" xr6:coauthVersionMax="47" xr10:uidLastSave="{00000000-0000-0000-0000-000000000000}"/>
  <bookViews>
    <workbookView xWindow="-108" yWindow="-108" windowWidth="23256" windowHeight="13896" tabRatio="684" activeTab="3" xr2:uid="{00000000-000D-0000-FFFF-FFFF00000000}"/>
  </bookViews>
  <sheets>
    <sheet name="begrippenlijst" sheetId="3" r:id="rId1"/>
    <sheet name="Selectie" sheetId="11" r:id="rId2"/>
    <sheet name="Pivots" sheetId="16" r:id="rId3"/>
    <sheet name="Schades tot 01092026" sheetId="14" r:id="rId4"/>
  </sheets>
  <definedNames>
    <definedName name="_xlnm._FilterDatabase" localSheetId="3" hidden="1">'Schades tot 01092026'!$A$1:$AZ$52</definedName>
    <definedName name="Schade_overzicht_Basis_Def">#REF!</definedName>
    <definedName name="Selectie">Selectie!$A$1:$C$1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<sst xmlns="http://schemas.openxmlformats.org/spreadsheetml/2006/main" count="1409" uniqueCount="366">
  <si>
    <t>Collectiviteit</t>
  </si>
  <si>
    <t>Collectiviteit naam</t>
  </si>
  <si>
    <t>Branche omschrijving</t>
  </si>
  <si>
    <t>Relatie</t>
  </si>
  <si>
    <t>Relatie naam</t>
  </si>
  <si>
    <t>Branche</t>
  </si>
  <si>
    <t>Oorzaak omschrijving</t>
  </si>
  <si>
    <t>Bestuurder</t>
  </si>
  <si>
    <t>Schadenummer</t>
  </si>
  <si>
    <t>Schadenr verzekerde</t>
  </si>
  <si>
    <t>Schade Datum</t>
  </si>
  <si>
    <t>Status</t>
  </si>
  <si>
    <t>Status omschrijving</t>
  </si>
  <si>
    <t>Oorzaakcode</t>
  </si>
  <si>
    <t>Mijcode</t>
  </si>
  <si>
    <t>Mijnaam</t>
  </si>
  <si>
    <t>polisnummer</t>
  </si>
  <si>
    <t>Kenteken</t>
  </si>
  <si>
    <t>Lessee</t>
  </si>
  <si>
    <t>Externe ref client</t>
  </si>
  <si>
    <t>Casco Reserve</t>
  </si>
  <si>
    <t>Casco Betaald</t>
  </si>
  <si>
    <t>Bruto Casco totaal</t>
  </si>
  <si>
    <t>Verhaald</t>
  </si>
  <si>
    <t>Netto Casco totaal</t>
  </si>
  <si>
    <t>WA Reserve</t>
  </si>
  <si>
    <t>WA Betaald</t>
  </si>
  <si>
    <t>WA totaal</t>
  </si>
  <si>
    <t>Kosten</t>
  </si>
  <si>
    <t>Totaal Schade last</t>
  </si>
  <si>
    <t>Aftopping</t>
  </si>
  <si>
    <t>Openstaand Verhaal ?</t>
  </si>
  <si>
    <t>Afgehandeld</t>
  </si>
  <si>
    <t>Kans op Verhaal</t>
  </si>
  <si>
    <t>Start Datum verhaald</t>
  </si>
  <si>
    <t>letselomschrijving</t>
  </si>
  <si>
    <t>Schade jaar</t>
  </si>
  <si>
    <t>Kwartaal</t>
  </si>
  <si>
    <t>Schade maand</t>
  </si>
  <si>
    <t>Schade dag</t>
  </si>
  <si>
    <t>Agenda datum</t>
  </si>
  <si>
    <t>Agenda reden</t>
  </si>
  <si>
    <t>Reden omschrijving</t>
  </si>
  <si>
    <t>nummer</t>
  </si>
  <si>
    <t>Begrip</t>
  </si>
  <si>
    <t>Beschrijving</t>
  </si>
  <si>
    <t>Uniek schade registratie nummer Aon Risk Solutions Auto</t>
  </si>
  <si>
    <t>Registratie schade nummer van Aon klant</t>
  </si>
  <si>
    <t>Datum waarop de schade is ontstaan</t>
  </si>
  <si>
    <t>Status code van het schade dossier</t>
  </si>
  <si>
    <t>Status omschrijving van het schade dossier</t>
  </si>
  <si>
    <t>Schade oorzaak code</t>
  </si>
  <si>
    <t xml:space="preserve">Schade oorzaak omschrijving </t>
  </si>
  <si>
    <t>Verzekeraar- / maatschappijcode   (risico drager)</t>
  </si>
  <si>
    <t>Verzekeraar- / maatschappijnaam  (risico drager)</t>
  </si>
  <si>
    <t>Uniek nummer registratie Aon Klant</t>
  </si>
  <si>
    <t>Naam registratie Aon Klant</t>
  </si>
  <si>
    <t>Uniek registratie nummer van de verzekering</t>
  </si>
  <si>
    <t>Identificatie nummer soort voertuig</t>
  </si>
  <si>
    <t>Omschrijving soort voertuig</t>
  </si>
  <si>
    <t>Uniek registratie nummer bij RDW</t>
  </si>
  <si>
    <t>Naam bedrijf / persoon die het voertuig leased</t>
  </si>
  <si>
    <t>Naam persoon die het voertuig regelmatig rijdt</t>
  </si>
  <si>
    <t>Registratie van klant groepering</t>
  </si>
  <si>
    <t>Uniek registratie nummer type verzekeringscontract</t>
  </si>
  <si>
    <t>Naam type verzekeringscontract</t>
  </si>
  <si>
    <t>Bedrag verwacht te betalen eigen voertuig</t>
  </si>
  <si>
    <t>Casco Reserve + Casco Betaald</t>
  </si>
  <si>
    <t>Bedrag Casco Betaald en Kosten ontvangen aansprakelijke partij</t>
  </si>
  <si>
    <t>Bruto Casco totaal - Verhaald</t>
  </si>
  <si>
    <t>Bedrag verwacht te betalen aan tegen partij</t>
  </si>
  <si>
    <t>Bedrag betaald aan tegen partij</t>
  </si>
  <si>
    <t>WA Reserve + WA betaald</t>
  </si>
  <si>
    <t>Kosten gemaakt zoals expertise-, rente- administratiekosten etc</t>
  </si>
  <si>
    <t>Netto Casco totaal + WA totaal + Kosten</t>
  </si>
  <si>
    <t>Bedrag verwacht te ontvangen aansprakelijke partij</t>
  </si>
  <si>
    <t>Dossier gesloten ja / nee</t>
  </si>
  <si>
    <t>Inschatting van de kans op verhaal van de schade op de tegen partij</t>
  </si>
  <si>
    <t>Datum waarop verhaal op de tegen partij is gestart</t>
  </si>
  <si>
    <t>Schade aan perso(o)n(en)  ja / nee</t>
  </si>
  <si>
    <t>Datum van de eerst volgende agenda aktie</t>
  </si>
  <si>
    <t>Code van de eerst volgende agenda</t>
  </si>
  <si>
    <t>Omschrijving van de eerst volgende agenda</t>
  </si>
  <si>
    <t>Model</t>
  </si>
  <si>
    <t>merk</t>
  </si>
  <si>
    <t>Bouwjaar</t>
  </si>
  <si>
    <t>Algemeen</t>
  </si>
  <si>
    <t>Bedrag betaald eigen voertuig. Note omdat bij verhaal het casco bedrag op nul is gesteld wordt het volledig bedrag van verhaal bij het casco bedrag opgeteld</t>
  </si>
  <si>
    <t>De selectie betreft alle lopende schade aangevuld met schade die in het lopende jaar of 5 jaar daarvoor zijn gesloten.
In het tabblad Selectie is een overzicht van de gegevens die geselecteerd zijn.</t>
  </si>
  <si>
    <t>Nummer</t>
  </si>
  <si>
    <t>Draaidatum</t>
  </si>
  <si>
    <t>Aktie type</t>
  </si>
  <si>
    <t>Naam</t>
  </si>
  <si>
    <t>WA aftopping</t>
  </si>
  <si>
    <t>Aanmeld datum</t>
  </si>
  <si>
    <t>WA totaal na aftopping</t>
  </si>
  <si>
    <t>Aanmelddatum</t>
  </si>
  <si>
    <t>kwartaal</t>
  </si>
  <si>
    <t>Merk</t>
  </si>
  <si>
    <t>Maximum WA schadebedrag per schade</t>
  </si>
  <si>
    <t>Bron</t>
  </si>
  <si>
    <t/>
  </si>
  <si>
    <t/>
  </si>
  <si>
    <t/>
  </si>
  <si>
    <t>05870</t>
  </si>
  <si>
    <t>Gemeente Westerkwartier</t>
  </si>
  <si>
    <t>67VKD6</t>
  </si>
  <si>
    <t>01</t>
  </si>
  <si>
    <t>Woensdag</t>
  </si>
  <si>
    <t>00</t>
  </si>
  <si>
    <t>Schade is afgewikkeld</t>
  </si>
  <si>
    <t>2B</t>
  </si>
  <si>
    <t>Vz opent portier</t>
  </si>
  <si>
    <t>A211</t>
  </si>
  <si>
    <t>MSIG Europe SE (OneUW)</t>
  </si>
  <si>
    <t>FO224753</t>
  </si>
  <si>
    <t>02200</t>
  </si>
  <si>
    <t>Bestelauto</t>
  </si>
  <si>
    <t>VOLKSWAGEN</t>
  </si>
  <si>
    <t>TRANSPORTER</t>
  </si>
  <si>
    <t>LAND J.</t>
  </si>
  <si>
    <t>Ja</t>
  </si>
  <si>
    <t>Nihil</t>
  </si>
  <si>
    <t>Nee</t>
  </si>
  <si>
    <t>Anva Auto</t>
  </si>
  <si>
    <t>09</t>
  </si>
  <si>
    <t>1X</t>
  </si>
  <si>
    <t>Tp rijdt achteruit</t>
  </si>
  <si>
    <t>FO224784</t>
  </si>
  <si>
    <t>VHZ19S</t>
  </si>
  <si>
    <t>TOYOTA</t>
  </si>
  <si>
    <t>PROACE ELECTRIC</t>
  </si>
  <si>
    <t>NB</t>
  </si>
  <si>
    <t>Dinsdag</t>
  </si>
  <si>
    <t>05</t>
  </si>
  <si>
    <t>Schade is zonder gevolgen gebleven</t>
  </si>
  <si>
    <t>1D</t>
  </si>
  <si>
    <t>Tp art 54 RVV/bijz manoevre</t>
  </si>
  <si>
    <t>FO224777</t>
  </si>
  <si>
    <t>V687FR</t>
  </si>
  <si>
    <t>FORD</t>
  </si>
  <si>
    <t>TRANSIT</t>
  </si>
  <si>
    <t>TJOLKER R.</t>
  </si>
  <si>
    <t>Hoog</t>
  </si>
  <si>
    <t>2K</t>
  </si>
  <si>
    <t>Vz rijdt geparkeerde tp aan</t>
  </si>
  <si>
    <t>FO238129</t>
  </si>
  <si>
    <t>V674KD</t>
  </si>
  <si>
    <t>MERCEDES-BENZ</t>
  </si>
  <si>
    <t>SPRINTER</t>
  </si>
  <si>
    <t>07</t>
  </si>
  <si>
    <t>FO221776</t>
  </si>
  <si>
    <t>VX652B</t>
  </si>
  <si>
    <t>VL650F</t>
  </si>
  <si>
    <t>Maandag</t>
  </si>
  <si>
    <t>Schade is volledig verhaald</t>
  </si>
  <si>
    <t>1C</t>
  </si>
  <si>
    <t>Tp rijdt achterop</t>
  </si>
  <si>
    <t>FO224778</t>
  </si>
  <si>
    <t>RANGER</t>
  </si>
  <si>
    <t>KLCO W.</t>
  </si>
  <si>
    <t>Gemiddeld</t>
  </si>
  <si>
    <t>Vrijdag</t>
  </si>
  <si>
    <t>FO230104</t>
  </si>
  <si>
    <t>VDP70Z</t>
  </si>
  <si>
    <t>NISSAN</t>
  </si>
  <si>
    <t>E-NV200</t>
  </si>
  <si>
    <t>HOVIUS P.</t>
  </si>
  <si>
    <t>VLH-05-H</t>
  </si>
  <si>
    <t>1K</t>
  </si>
  <si>
    <t>Tp rijdt geparkeerde vz aan</t>
  </si>
  <si>
    <t>FO224746</t>
  </si>
  <si>
    <t>VLH05H</t>
  </si>
  <si>
    <t>Toyota</t>
  </si>
  <si>
    <t>Proace Electric</t>
  </si>
  <si>
    <t>TILLEMA J.</t>
  </si>
  <si>
    <t>FO233530</t>
  </si>
  <si>
    <t>VGD79R</t>
  </si>
  <si>
    <t>ENSING B.</t>
  </si>
  <si>
    <t>Definitief Verhaald</t>
  </si>
  <si>
    <t>V-687-FR</t>
  </si>
  <si>
    <t>08</t>
  </si>
  <si>
    <t>2S</t>
  </si>
  <si>
    <t>Vz rijdt tegen opstal</t>
  </si>
  <si>
    <t>TSEGAY G.</t>
  </si>
  <si>
    <t>2X</t>
  </si>
  <si>
    <t>Vz rijdt achteruit</t>
  </si>
  <si>
    <t>9-THK-93</t>
  </si>
  <si>
    <t>FO240294</t>
  </si>
  <si>
    <t>02100</t>
  </si>
  <si>
    <t>Personenauto</t>
  </si>
  <si>
    <t>9THK93</t>
  </si>
  <si>
    <t>MAZDA</t>
  </si>
  <si>
    <t>VLIET J. VAN DER</t>
  </si>
  <si>
    <t>RINZE T.</t>
  </si>
  <si>
    <t>04</t>
  </si>
  <si>
    <t>Clearinghuis schuld 06</t>
  </si>
  <si>
    <t>FO224758</t>
  </si>
  <si>
    <t>02300</t>
  </si>
  <si>
    <t>Vrachtauto</t>
  </si>
  <si>
    <t>88BFT5</t>
  </si>
  <si>
    <t>MAN</t>
  </si>
  <si>
    <t>RL-543-S</t>
  </si>
  <si>
    <t>ALL006654</t>
  </si>
  <si>
    <t>RL543S</t>
  </si>
  <si>
    <t>HYUNDAI</t>
  </si>
  <si>
    <t>IONIQ</t>
  </si>
  <si>
    <t>POSTMUS VAN RIJSWIJK W.</t>
  </si>
  <si>
    <t>169FO185307</t>
  </si>
  <si>
    <t>3D</t>
  </si>
  <si>
    <t>Ruitvervanging</t>
  </si>
  <si>
    <t>FO185307</t>
  </si>
  <si>
    <t>VN900N</t>
  </si>
  <si>
    <t>ZUIDHORN G.</t>
  </si>
  <si>
    <t>VK-888-Z</t>
  </si>
  <si>
    <t>2F</t>
  </si>
  <si>
    <t>Art. 185 niet verhaalbaar</t>
  </si>
  <si>
    <t>FO231982</t>
  </si>
  <si>
    <t>VK888Z</t>
  </si>
  <si>
    <t>ELZINGA R.</t>
  </si>
  <si>
    <t>FO233410</t>
  </si>
  <si>
    <t>R270JN</t>
  </si>
  <si>
    <t>Peugeot</t>
  </si>
  <si>
    <t>E-Traveller</t>
  </si>
  <si>
    <t>88-BFT-5</t>
  </si>
  <si>
    <t>03</t>
  </si>
  <si>
    <t>2E</t>
  </si>
  <si>
    <t>Vz verliest lading/onderdeel</t>
  </si>
  <si>
    <t>JONG K. DE</t>
  </si>
  <si>
    <t>GR-474-K</t>
  </si>
  <si>
    <t>Donderdag</t>
  </si>
  <si>
    <t>2N</t>
  </si>
  <si>
    <t>Vz tegemoetk op rijbaan tp</t>
  </si>
  <si>
    <t>FO224771</t>
  </si>
  <si>
    <t>GR474K</t>
  </si>
  <si>
    <t>BURGERING J.</t>
  </si>
  <si>
    <t>V-677-NZ</t>
  </si>
  <si>
    <t>1G</t>
  </si>
  <si>
    <t>Tp verleent geen voorrang</t>
  </si>
  <si>
    <t>FO221775</t>
  </si>
  <si>
    <t>V677NZ</t>
  </si>
  <si>
    <t>BOER H. DE</t>
  </si>
  <si>
    <t>VJL-93-F</t>
  </si>
  <si>
    <t>06</t>
  </si>
  <si>
    <t>2G</t>
  </si>
  <si>
    <t>Vz verleent geen voorrang</t>
  </si>
  <si>
    <t>FO240432</t>
  </si>
  <si>
    <t>VJL93F</t>
  </si>
  <si>
    <t>HEIJS S.</t>
  </si>
  <si>
    <t>4W</t>
  </si>
  <si>
    <t>Vz tegen obstakel geen tp</t>
  </si>
  <si>
    <t>FO262434</t>
  </si>
  <si>
    <t>VVH83B</t>
  </si>
  <si>
    <t>Fiat</t>
  </si>
  <si>
    <t>Ducato</t>
  </si>
  <si>
    <t>VLH-04-H</t>
  </si>
  <si>
    <t>ALL007967</t>
  </si>
  <si>
    <t>VLH04H</t>
  </si>
  <si>
    <t>LOGIMEIJER J.</t>
  </si>
  <si>
    <t>2A</t>
  </si>
  <si>
    <t>Vz verandert van richting</t>
  </si>
  <si>
    <t>VEER B. VAN DER</t>
  </si>
  <si>
    <t>VVH-83-B</t>
  </si>
  <si>
    <t>FO228633</t>
  </si>
  <si>
    <t>95VZR1</t>
  </si>
  <si>
    <t>MEKKEC W.</t>
  </si>
  <si>
    <t>V-686-FR</t>
  </si>
  <si>
    <t>FO224776</t>
  </si>
  <si>
    <t>V686FR</t>
  </si>
  <si>
    <t>PIETERSMA P.</t>
  </si>
  <si>
    <t>FO224769</t>
  </si>
  <si>
    <t>RL539S</t>
  </si>
  <si>
    <t>VISSCHER W.</t>
  </si>
  <si>
    <t>SCHERINGA T.</t>
  </si>
  <si>
    <t>3E</t>
  </si>
  <si>
    <t>Ruitreparatie</t>
  </si>
  <si>
    <t>37-BZL-3</t>
  </si>
  <si>
    <t>FO271273</t>
  </si>
  <si>
    <t>37BZL3</t>
  </si>
  <si>
    <t>Scania</t>
  </si>
  <si>
    <t>G460</t>
  </si>
  <si>
    <t>DOP J.</t>
  </si>
  <si>
    <t>1969257809  VLH-04-H</t>
  </si>
  <si>
    <t>LOGTMERGEN J.</t>
  </si>
  <si>
    <t>Zaterdag</t>
  </si>
  <si>
    <t>FO224759</t>
  </si>
  <si>
    <t>99BGK3</t>
  </si>
  <si>
    <t>PIELTJES A.</t>
  </si>
  <si>
    <t>VZX-14-D</t>
  </si>
  <si>
    <t>Er is dekking. Dossier in behandel</t>
  </si>
  <si>
    <t>7M</t>
  </si>
  <si>
    <t>niet verhaalbaar waarborgfonds</t>
  </si>
  <si>
    <t>ALL018438</t>
  </si>
  <si>
    <t>VZX14D</t>
  </si>
  <si>
    <t>Volkswagen</t>
  </si>
  <si>
    <t>Crafter</t>
  </si>
  <si>
    <t>GemeenteWesterkwartier</t>
  </si>
  <si>
    <t>S01</t>
  </si>
  <si>
    <t>Tegenpartij aangeschreven</t>
  </si>
  <si>
    <t>Aon</t>
  </si>
  <si>
    <t>S26</t>
  </si>
  <si>
    <t>In afwachting van expertiserapport</t>
  </si>
  <si>
    <t>VHN-48-N</t>
  </si>
  <si>
    <t>FO185303</t>
  </si>
  <si>
    <t>VHN48N</t>
  </si>
  <si>
    <t>CADDY</t>
  </si>
  <si>
    <t>BUIKEMA J.</t>
  </si>
  <si>
    <t>VP-243-H</t>
  </si>
  <si>
    <t>FO224794</t>
  </si>
  <si>
    <t>VP243H</t>
  </si>
  <si>
    <t>TRANSIT COURIER</t>
  </si>
  <si>
    <t>HOFSTEDE M.</t>
  </si>
  <si>
    <t>V-17-LZX</t>
  </si>
  <si>
    <t>BV</t>
  </si>
  <si>
    <t>Behandeling volmachtgever</t>
  </si>
  <si>
    <t>FO275976</t>
  </si>
  <si>
    <t>V17LZX</t>
  </si>
  <si>
    <t>E-Transporter</t>
  </si>
  <si>
    <t>TOP D.</t>
  </si>
  <si>
    <t>S20</t>
  </si>
  <si>
    <t>Bewaken voortgang verzekeringsmij</t>
  </si>
  <si>
    <t>V-17-LZX/1969274380</t>
  </si>
  <si>
    <t>X</t>
  </si>
  <si>
    <t>Service schade met verhaal op t.p.</t>
  </si>
  <si>
    <t>S40</t>
  </si>
  <si>
    <t>Reactie tegenpartij afwachten</t>
  </si>
  <si>
    <t>WOUT V.</t>
  </si>
  <si>
    <t>V-18-KBB</t>
  </si>
  <si>
    <t>4S</t>
  </si>
  <si>
    <t>Vz auto rydt over stenen/obstakels</t>
  </si>
  <si>
    <t>FO180943</t>
  </si>
  <si>
    <t>V18KBB</t>
  </si>
  <si>
    <t>Nissan</t>
  </si>
  <si>
    <t>Townstar</t>
  </si>
  <si>
    <t>SLAGTER I.</t>
  </si>
  <si>
    <t>Ruimte en ontwi</t>
  </si>
  <si>
    <t>2C</t>
  </si>
  <si>
    <t>Vz rijdt achterop</t>
  </si>
  <si>
    <t>LOGTMEIJER J.</t>
  </si>
  <si>
    <t>VX-879-G</t>
  </si>
  <si>
    <t>FO224793</t>
  </si>
  <si>
    <t>VX879G</t>
  </si>
  <si>
    <t>SLAGTER F.</t>
  </si>
  <si>
    <t>VZ-451-G</t>
  </si>
  <si>
    <t>FO264789</t>
  </si>
  <si>
    <t>VZ451G</t>
  </si>
  <si>
    <t>Dfsk</t>
  </si>
  <si>
    <t>K-Serie</t>
  </si>
  <si>
    <t>ANSING F.D.</t>
  </si>
  <si>
    <t>`</t>
  </si>
  <si>
    <t>6VGZ96</t>
  </si>
  <si>
    <t>SCHEERINGD T.</t>
  </si>
  <si>
    <t>Kolomlabels</t>
  </si>
  <si>
    <t>Eindtotaal</t>
  </si>
  <si>
    <t>Som van Casco Betaald</t>
  </si>
  <si>
    <t>Som van Casco Reserve</t>
  </si>
  <si>
    <t>Waarden</t>
  </si>
  <si>
    <t>Som van Verhaald</t>
  </si>
  <si>
    <t>Som van Netto Casco totaal</t>
  </si>
  <si>
    <t>Som van WA Betaald</t>
  </si>
  <si>
    <t>Som van WA Reserve</t>
  </si>
  <si>
    <t>Som van WA totaal</t>
  </si>
  <si>
    <t>Som van Kosten</t>
  </si>
  <si>
    <t>Som van Totaal Schade last</t>
  </si>
  <si>
    <t>(Meerdere items)</t>
  </si>
  <si>
    <t>Aantal van Schadenummer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</si>
</sst>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0"/>
      <name val="MS Sans Serif"/>
      <family val="2"/>
    </font>
    <font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44" fontId="9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0" xfId="0" applyAlignment="1">
      <alignment horizontal="left" inden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5" fillId="0" borderId="1" xfId="0" applyFont="1" applyBorder="1" applyAlignment="1">
      <alignment horizontal="left" vertical="top" indent="1"/>
    </xf>
    <xf numFmtId="0" fontId="5" fillId="0" borderId="0" xfId="0" applyFont="1" applyAlignment="1">
      <alignment horizontal="left" vertical="top" wrapText="1" indent="1"/>
    </xf>
    <xf numFmtId="0" fontId="0" fillId="0" borderId="0" xfId="0" applyAlignment="1">
      <alignment horizontal="right"/>
    </xf>
    <xf numFmtId="0" fontId="8" fillId="2" borderId="4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8" fillId="2" borderId="0" xfId="0" applyFont="1" applyFill="1" applyAlignment="1">
      <alignment horizontal="left" vertical="top"/>
    </xf>
    <xf numFmtId="0" fontId="8" fillId="2" borderId="14" xfId="0" applyFont="1" applyFill="1" applyBorder="1" applyAlignment="1">
      <alignment horizontal="right" vertical="top"/>
    </xf>
    <xf numFmtId="0" fontId="8" fillId="2" borderId="13" xfId="0" applyFont="1" applyFill="1" applyBorder="1" applyAlignment="1">
      <alignment vertical="top"/>
    </xf>
    <xf numFmtId="0" fontId="6" fillId="2" borderId="15" xfId="0" applyFont="1" applyFill="1" applyBorder="1" applyAlignment="1">
      <alignment horizontal="left" vertical="top"/>
    </xf>
    <xf numFmtId="0" fontId="6" fillId="2" borderId="15" xfId="0" applyFont="1" applyFill="1" applyBorder="1" applyAlignment="1">
      <alignment horizontal="right" vertical="top"/>
    </xf>
    <xf numFmtId="14" fontId="6" fillId="2" borderId="15" xfId="0" applyNumberFormat="1" applyFont="1" applyFill="1" applyBorder="1" applyAlignment="1">
      <alignment horizontal="left" vertical="top"/>
    </xf>
    <xf numFmtId="0" fontId="6" fillId="2" borderId="15" xfId="0" applyFont="1" applyFill="1" applyBorder="1" applyAlignment="1">
      <alignment vertical="top"/>
    </xf>
    <xf numFmtId="14" fontId="6" fillId="2" borderId="15" xfId="0" applyNumberFormat="1" applyFont="1" applyFill="1" applyBorder="1" applyAlignment="1">
      <alignment horizontal="right" vertical="top"/>
    </xf>
    <xf numFmtId="0" fontId="0" fillId="0" borderId="15" xfId="0" applyBorder="1"/>
    <xf numFmtId="0" fontId="0" fillId="0" borderId="15" xfId="0" applyBorder="1" applyAlignment="1">
      <alignment horizontal="right"/>
    </xf>
    <xf numFmtId="14" fontId="0" fillId="0" borderId="15" xfId="0" applyNumberFormat="1" applyBorder="1"/>
    <xf numFmtId="0" fontId="0" fillId="0" borderId="15" xfId="0" applyBorder="1" applyAlignment="1">
      <alignment horizontal="left"/>
    </xf>
    <xf numFmtId="14" fontId="0" fillId="0" borderId="15" xfId="0" applyNumberFormat="1" applyBorder="1" applyAlignment="1">
      <alignment horizontal="right"/>
    </xf>
    <xf numFmtId="44" fontId="6" fillId="2" borderId="15" xfId="3" applyFont="1" applyFill="1" applyBorder="1" applyAlignment="1">
      <alignment horizontal="right" vertical="top"/>
    </xf>
    <xf numFmtId="44" fontId="0" fillId="0" borderId="15" xfId="3" applyFont="1" applyBorder="1" applyAlignment="1">
      <alignment horizontal="right"/>
    </xf>
    <xf numFmtId="0" fontId="0" fillId="0" borderId="15" xfId="0" pivotButton="1" applyBorder="1"/>
    <xf numFmtId="0" fontId="10" fillId="3" borderId="15" xfId="0" applyFont="1" applyFill="1" applyBorder="1"/>
    <xf numFmtId="0" fontId="10" fillId="0" borderId="15" xfId="0" applyFont="1" applyBorder="1" applyAlignment="1">
      <alignment horizontal="center"/>
    </xf>
    <xf numFmtId="44" fontId="0" fillId="0" borderId="15" xfId="0" applyNumberFormat="1" applyBorder="1"/>
    <xf numFmtId="0" fontId="3" fillId="2" borderId="5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4">
    <cellStyle name="Normal 2" xfId="1" xr:uid="{00000000-0005-0000-0000-000001000000}"/>
    <cellStyle name="Normal 3" xfId="2" xr:uid="{00000000-0005-0000-0000-000002000000}"/>
    <cellStyle name="Standaard" xfId="0" builtinId="0"/>
    <cellStyle name="Valuta" xfId="3" builtinId="4"/>
  </cellStyles>
  <dxfs count="2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 &quot;€&quot;\ * #,##0.00_ ;_ &quot;€&quot;\ * \-#,##0.00_ ;_ &quot;€&quot;\ * &quot;-&quot;??_ ;_ @_ "/>
    </dxf>
    <dxf>
      <alignment horizontal="center"/>
    </dxf>
    <dxf>
      <alignment horizontal="center"/>
    </dxf>
    <dxf>
      <alignment horizontal="center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bgColor rgb="FFFFFF00"/>
        </patternFill>
      </fill>
    </dxf>
    <dxf>
      <alignment horizontal="right" vertical="bottom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alignment horizontal="left" vertical="bottom" textRotation="0" wrapText="0" indent="1" justifyLastLine="0" shrinkToFit="0" readingOrder="0"/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762001</xdr:colOff>
      <xdr:row>0</xdr:row>
      <xdr:rowOff>38100</xdr:rowOff>
    </xdr:from>
    <xdr:to>
      <xdr:col>2</xdr:col>
      <xdr:colOff>107951</xdr:colOff>
      <xdr:row>3</xdr:row>
      <xdr:rowOff>118662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6F1050-0D7E-473E-9B87-E25AA09DC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001" y="38100"/>
          <a:ext cx="1054100" cy="65206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 van Deik" refreshedDate="46294.965353009262" createdVersion="8" refreshedVersion="8" minRefreshableVersion="3" recordCount="53" xr:uid="{0C3F023D-3897-46A2-9539-6AB1C3A65820}">
  <cacheSource type="worksheet">
    <worksheetSource ref="A1:AY1048576" sheet="Schades tot 01092026"/>
  </cacheSource>
  <cacheFields count="51">
    <cacheField name="Schadenummer" numFmtId="0">
      <sharedItems containsString="0" containsBlank="1" containsNumber="1" containsInteger="1" minValue="3155163" maxValue="3314854"/>
    </cacheField>
    <cacheField name="Schadenr verzekerde" numFmtId="0">
      <sharedItems containsBlank="1" containsMixedTypes="1" containsNumber="1" containsInteger="1" minValue="196965609" maxValue="1969277834"/>
    </cacheField>
    <cacheField name="Aanmeld datum" numFmtId="14">
      <sharedItems containsNonDate="0" containsDate="1" containsString="0" containsBlank="1" minDate="2021-02-01T00:00:00" maxDate="2026-08-11T00:00:00"/>
    </cacheField>
    <cacheField name="Schade Datum" numFmtId="14">
      <sharedItems containsNonDate="0" containsDate="1" containsString="0" containsBlank="1" minDate="2021-01-27T00:00:00" maxDate="2026-07-31T00:00:00"/>
    </cacheField>
    <cacheField name="Schade jaar" numFmtId="0">
      <sharedItems containsString="0" containsBlank="1" containsNumber="1" containsInteger="1" minValue="2021" maxValue="2026" count="7">
        <n v="2026"/>
        <n v="2025"/>
        <n v="2024"/>
        <n v="2023"/>
        <n v="2022"/>
        <n v="2021"/>
        <m/>
      </sharedItems>
    </cacheField>
    <cacheField name="Kwartaal" numFmtId="0">
      <sharedItems containsString="0" containsBlank="1" containsNumber="1" containsInteger="1" minValue="1" maxValue="4"/>
    </cacheField>
    <cacheField name="Schade maand" numFmtId="0">
      <sharedItems containsBlank="1" containsMixedTypes="1" containsNumber="1" containsInteger="1" minValue="10" maxValue="12"/>
    </cacheField>
    <cacheField name="Schade dag" numFmtId="0">
      <sharedItems containsBlank="1"/>
    </cacheField>
    <cacheField name="Status" numFmtId="0">
      <sharedItems containsBlank="1" containsMixedTypes="1" containsNumber="1" containsInteger="1" minValue="10" maxValue="75"/>
    </cacheField>
    <cacheField name="Status omschrijving" numFmtId="0">
      <sharedItems containsBlank="1"/>
    </cacheField>
    <cacheField name="Oorzaakcode" numFmtId="0">
      <sharedItems containsBlank="1"/>
    </cacheField>
    <cacheField name="Oorzaak omschrijving" numFmtId="0">
      <sharedItems containsBlank="1"/>
    </cacheField>
    <cacheField name="Mijcode" numFmtId="0">
      <sharedItems containsBlank="1"/>
    </cacheField>
    <cacheField name="Mijnaam" numFmtId="0">
      <sharedItems containsBlank="1"/>
    </cacheField>
    <cacheField name="Relatie" numFmtId="0">
      <sharedItems containsString="0" containsBlank="1" containsNumber="1" containsInteger="1" minValue="89947406" maxValue="89947406"/>
    </cacheField>
    <cacheField name="Relatie naam" numFmtId="0">
      <sharedItems containsBlank="1"/>
    </cacheField>
    <cacheField name="polisnummer" numFmtId="0">
      <sharedItems containsBlank="1"/>
    </cacheField>
    <cacheField name="Branche" numFmtId="0">
      <sharedItems containsBlank="1"/>
    </cacheField>
    <cacheField name="Branche omschrijving" numFmtId="0">
      <sharedItems containsBlank="1" count="4">
        <s v="Personenauto"/>
        <s v="Vrachtauto"/>
        <s v="Bestelauto"/>
        <m/>
      </sharedItems>
    </cacheField>
    <cacheField name="Kenteken" numFmtId="0">
      <sharedItems containsBlank="1"/>
    </cacheField>
    <cacheField name="merk" numFmtId="0">
      <sharedItems containsBlank="1"/>
    </cacheField>
    <cacheField name="Model" numFmtId="0">
      <sharedItems containsBlank="1" containsMixedTypes="1" containsNumber="1" containsInteger="1" minValue="3" maxValue="3"/>
    </cacheField>
    <cacheField name="Bouwjaar" numFmtId="0">
      <sharedItems containsString="0" containsBlank="1" containsNumber="1" containsInteger="1" minValue="2003" maxValue="2025"/>
    </cacheField>
    <cacheField name="Lessee" numFmtId="0">
      <sharedItems containsBlank="1"/>
    </cacheField>
    <cacheField name="Bestuurder" numFmtId="0">
      <sharedItems containsBlank="1"/>
    </cacheField>
    <cacheField name="Externe ref client" numFmtId="0">
      <sharedItems containsBlank="1"/>
    </cacheField>
    <cacheField name="Collectiviteit" numFmtId="0">
      <sharedItems containsBlank="1"/>
    </cacheField>
    <cacheField name="Collectiviteit naam" numFmtId="0">
      <sharedItems containsBlank="1"/>
    </cacheField>
    <cacheField name="Casco Reserve" numFmtId="44">
      <sharedItems containsString="0" containsBlank="1" containsNumber="1" containsInteger="1" minValue="0" maxValue="3845"/>
    </cacheField>
    <cacheField name="Casco Betaald" numFmtId="44">
      <sharedItems containsString="0" containsBlank="1" containsNumber="1" minValue="-350" maxValue="7839.74"/>
    </cacheField>
    <cacheField name="Bruto Casco totaal" numFmtId="44">
      <sharedItems containsString="0" containsBlank="1" containsNumber="1" minValue="-350" maxValue="7839.74"/>
    </cacheField>
    <cacheField name="Verhaald" numFmtId="44">
      <sharedItems containsString="0" containsBlank="1" containsNumber="1" minValue="0" maxValue="4401.55"/>
    </cacheField>
    <cacheField name="Netto Casco totaal" numFmtId="44">
      <sharedItems containsString="0" containsBlank="1" containsNumber="1" minValue="-350" maxValue="7595"/>
    </cacheField>
    <cacheField name="WA Reserve" numFmtId="44">
      <sharedItems containsString="0" containsBlank="1" containsNumber="1" containsInteger="1" minValue="0" maxValue="24650"/>
    </cacheField>
    <cacheField name="WA Betaald" numFmtId="44">
      <sharedItems containsString="0" containsBlank="1" containsNumber="1" minValue="-3919.92" maxValue="4917.93"/>
    </cacheField>
    <cacheField name="WA totaal" numFmtId="44">
      <sharedItems containsString="0" containsBlank="1" containsNumber="1" minValue="-3919.92" maxValue="24650"/>
    </cacheField>
    <cacheField name="WA aftopping" numFmtId="44">
      <sharedItems containsString="0" containsBlank="1" containsNumber="1" containsInteger="1" minValue="0" maxValue="0"/>
    </cacheField>
    <cacheField name="WA totaal na aftopping" numFmtId="44">
      <sharedItems containsString="0" containsBlank="1" containsNumber="1" minValue="-3919.92" maxValue="24650"/>
    </cacheField>
    <cacheField name="Kosten" numFmtId="44">
      <sharedItems containsString="0" containsBlank="1" containsNumber="1" minValue="0" maxValue="121.24"/>
    </cacheField>
    <cacheField name="Totaal Schade last" numFmtId="44">
      <sharedItems containsString="0" containsBlank="1" containsNumber="1" minValue="0" maxValue="24650"/>
    </cacheField>
    <cacheField name="Openstaand Verhaal ?" numFmtId="44">
      <sharedItems containsString="0" containsBlank="1" containsNumber="1" containsInteger="1" minValue="0" maxValue="2495"/>
    </cacheField>
    <cacheField name="Afgehandeld" numFmtId="0">
      <sharedItems containsBlank="1"/>
    </cacheField>
    <cacheField name="Kans op Verhaal" numFmtId="0">
      <sharedItems containsBlank="1"/>
    </cacheField>
    <cacheField name="Start Datum verhaald" numFmtId="0">
      <sharedItems containsString="0" containsBlank="1" containsNumber="1" containsInteger="1" minValue="44427" maxValue="44825"/>
    </cacheField>
    <cacheField name="letselomschrijving" numFmtId="0">
      <sharedItems containsBlank="1"/>
    </cacheField>
    <cacheField name="Agenda datum" numFmtId="14">
      <sharedItems containsNonDate="0" containsDate="1" containsString="0" containsBlank="1" minDate="2026-09-17T00:00:00" maxDate="2026-10-28T00:00:00"/>
    </cacheField>
    <cacheField name="Agenda reden" numFmtId="0">
      <sharedItems containsBlank="1"/>
    </cacheField>
    <cacheField name="Reden omschrijving" numFmtId="0">
      <sharedItems containsBlank="1"/>
    </cacheField>
    <cacheField name="Aktie type" numFmtId="0">
      <sharedItems containsBlank="1"/>
    </cacheField>
    <cacheField name="Draaidatum" numFmtId="14">
      <sharedItems containsNonDate="0" containsDate="1" containsString="0" containsBlank="1" minDate="2026-09-29T00:00:00" maxDate="2026-09-30T00:00:00"/>
    </cacheField>
    <cacheField name="Br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n v="3314854"/>
    <n v="1969277834"/>
    <d v="2026-08-10T00:00:00"/>
    <d v="2026-07-30T00:00:00"/>
    <x v="0"/>
    <n v="3"/>
    <s v="07"/>
    <s v="Donderdag"/>
    <n v="75"/>
    <s v="Clearinghuis schuld 06"/>
    <s v="2X"/>
    <s v="Vz rijdt achteruit"/>
    <s v="A211"/>
    <s v="MSIG Europe SE (OneUW)"/>
    <n v="89947406"/>
    <s v="Gemeente Westerkwartier"/>
    <s v="FO224769"/>
    <s v="02100"/>
    <x v="0"/>
    <s v="RL539S"/>
    <s v="HYUNDAI"/>
    <s v="IONIQ"/>
    <n v="2018"/>
    <s v="Gemeente Westerkwartier"/>
    <s v="WOUT V."/>
    <m/>
    <s v="05870"/>
    <s v="Gemeente Westerkwartier"/>
    <n v="0"/>
    <n v="0"/>
    <n v="0"/>
    <n v="0"/>
    <n v="0"/>
    <n v="0"/>
    <n v="1432.68"/>
    <n v="1432.68"/>
    <n v="0"/>
    <n v="1432.68"/>
    <n v="0"/>
    <n v="1432.68"/>
    <n v="0"/>
    <s v="Ja"/>
    <s v="Nihil"/>
    <m/>
    <s v="Nee"/>
    <m/>
    <m/>
    <m/>
    <m/>
    <d v="2026-09-29T00:00:00"/>
    <s v="Anva Auto"/>
  </r>
  <r>
    <n v="3314637"/>
    <s v="88-BFT-5"/>
    <d v="2026-08-05T00:00:00"/>
    <d v="2026-07-23T00:00:00"/>
    <x v="0"/>
    <n v="3"/>
    <s v="07"/>
    <s v="Donderdag"/>
    <s v="03"/>
    <s v="Service schade met verhaal op t.p."/>
    <s v="1G"/>
    <s v="Tp verleent geen voorrang"/>
    <s v="A211"/>
    <s v="MSIG Europe SE (OneUW)"/>
    <n v="89947406"/>
    <s v="Gemeente Westerkwartier"/>
    <s v="FO224758"/>
    <s v="02300"/>
    <x v="1"/>
    <s v="88BFT5"/>
    <s v="MAN"/>
    <m/>
    <n v="2015"/>
    <s v="Gemeente Westerkwartier"/>
    <s v="JONG K. DE"/>
    <m/>
    <s v="05870"/>
    <s v="Gemeente Westerkwartier"/>
    <n v="0"/>
    <n v="0"/>
    <n v="0"/>
    <n v="0"/>
    <n v="0"/>
    <n v="0"/>
    <n v="0"/>
    <n v="0"/>
    <n v="0"/>
    <n v="0"/>
    <n v="0"/>
    <n v="0"/>
    <n v="0"/>
    <s v="Nee"/>
    <s v="Gemiddeld"/>
    <m/>
    <s v="Nee"/>
    <d v="2026-09-25T00:00:00"/>
    <s v="S40"/>
    <s v="Reactie tegenpartij afwachten"/>
    <s v="Aon"/>
    <d v="2026-09-29T00:00:00"/>
    <s v="Anva Auto"/>
  </r>
  <r>
    <n v="3312989"/>
    <s v="V-17-LZX/1969274380"/>
    <d v="2026-07-09T00:00:00"/>
    <d v="2026-06-30T00:00:00"/>
    <x v="0"/>
    <n v="2"/>
    <s v="06"/>
    <s v="Dinsdag"/>
    <s v="BV"/>
    <s v="Behandeling volmachtgever"/>
    <s v="2F"/>
    <s v="Art. 185 niet verhaalbaar"/>
    <s v="A211"/>
    <s v="MSIG Europe SE (OneUW)"/>
    <n v="89947406"/>
    <s v="Gemeente Westerkwartier"/>
    <s v="FO275976"/>
    <s v="02200"/>
    <x v="2"/>
    <s v="V17LZX"/>
    <s v="Volkswagen"/>
    <s v="E-Transporter"/>
    <n v="2025"/>
    <s v="Gemeente Westerkwartier"/>
    <s v="X"/>
    <m/>
    <s v="05870"/>
    <s v="Gemeente Westerkwartier"/>
    <n v="0"/>
    <n v="0"/>
    <n v="0"/>
    <n v="0"/>
    <n v="0"/>
    <n v="24650"/>
    <n v="0"/>
    <n v="24650"/>
    <n v="0"/>
    <n v="24650"/>
    <n v="0"/>
    <n v="24650"/>
    <n v="0"/>
    <s v="Nee"/>
    <s v="Nihil"/>
    <m/>
    <s v="Ja"/>
    <d v="2026-09-17T00:00:00"/>
    <s v="S20"/>
    <s v="Bewaken voortgang verzekeringsmij"/>
    <s v="Aon"/>
    <d v="2026-09-29T00:00:00"/>
    <s v="Anva Auto"/>
  </r>
  <r>
    <n v="3312171"/>
    <n v="1969272900"/>
    <d v="2026-06-29T00:00:00"/>
    <d v="2026-06-26T00:00:00"/>
    <x v="0"/>
    <n v="2"/>
    <s v="06"/>
    <s v="Vrijdag"/>
    <s v="00"/>
    <s v="Schade is afgewikkeld"/>
    <s v="2S"/>
    <s v="Vz rijdt tegen opstal"/>
    <s v="A211"/>
    <s v="MSIG Europe SE (OneUW)"/>
    <n v="89947406"/>
    <s v="Gemeente Westerkwartier"/>
    <s v="FO238129"/>
    <s v="02200"/>
    <x v="2"/>
    <s v="V674KD"/>
    <s v="MERCEDES-BENZ"/>
    <s v="SPRINTER"/>
    <n v="2018"/>
    <s v="Gemeente Westerkwartier"/>
    <s v="PIELTJES A."/>
    <m/>
    <s v="05870"/>
    <s v="Gemeente Westerkwartier"/>
    <n v="0"/>
    <n v="0"/>
    <n v="0"/>
    <n v="0"/>
    <n v="0"/>
    <n v="0"/>
    <n v="1635"/>
    <n v="1635"/>
    <n v="0"/>
    <n v="1635"/>
    <n v="0"/>
    <n v="1635"/>
    <n v="0"/>
    <s v="Ja"/>
    <s v="Nihil"/>
    <m/>
    <s v="Nee"/>
    <m/>
    <m/>
    <m/>
    <m/>
    <d v="2026-09-29T00:00:00"/>
    <s v="Anva Auto"/>
  </r>
  <r>
    <n v="3309381"/>
    <s v="V-17-LZX"/>
    <d v="2026-05-12T00:00:00"/>
    <d v="2026-05-05T00:00:00"/>
    <x v="0"/>
    <n v="2"/>
    <s v="05"/>
    <s v="Dinsdag"/>
    <s v="BV"/>
    <s v="Behandeling volmachtgever"/>
    <s v="2F"/>
    <s v="Art. 185 niet verhaalbaar"/>
    <s v="A211"/>
    <s v="MSIG Europe SE (OneUW)"/>
    <n v="89947406"/>
    <s v="Gemeente Westerkwartier"/>
    <s v="FO275976"/>
    <s v="02200"/>
    <x v="2"/>
    <s v="V17LZX"/>
    <s v="Volkswagen"/>
    <s v="E-Transporter"/>
    <n v="2025"/>
    <s v="Gemeente Westerkwartier"/>
    <s v="TOP D."/>
    <m/>
    <s v="05870"/>
    <s v="Gemeente Westerkwartier"/>
    <n v="1250"/>
    <n v="0"/>
    <n v="1250"/>
    <n v="0"/>
    <n v="1250"/>
    <n v="14750"/>
    <n v="750"/>
    <n v="15500"/>
    <n v="0"/>
    <n v="15500"/>
    <n v="0"/>
    <n v="16750"/>
    <n v="0"/>
    <s v="Nee"/>
    <s v="Nihil"/>
    <m/>
    <s v="Ja"/>
    <d v="2026-09-21T00:00:00"/>
    <s v="S20"/>
    <s v="Bewaken voortgang verzekeringsmij"/>
    <s v="Aon"/>
    <d v="2026-09-29T00:00:00"/>
    <s v="Anva Auto"/>
  </r>
  <r>
    <n v="3308955"/>
    <s v="VHN-48-N"/>
    <d v="2026-05-04T00:00:00"/>
    <d v="2026-04-28T00:00:00"/>
    <x v="0"/>
    <n v="2"/>
    <s v="04"/>
    <s v="Dinsdag"/>
    <n v="75"/>
    <s v="Clearinghuis schuld 06"/>
    <s v="2X"/>
    <s v="Vz rijdt achteruit"/>
    <s v="A211"/>
    <s v="MSIG Europe SE (OneUW)"/>
    <n v="89947406"/>
    <s v="Gemeente Westerkwartier"/>
    <s v="FO185303"/>
    <s v="02200"/>
    <x v="2"/>
    <s v="VHN48N"/>
    <s v="Volkswagen"/>
    <s v="CADDY"/>
    <n v="2016"/>
    <s v="Gemeente Westerkwartier"/>
    <s v="BUIKEMA J."/>
    <m/>
    <s v="05870"/>
    <s v="Gemeente Westerkwartier"/>
    <n v="0"/>
    <n v="0"/>
    <n v="0"/>
    <n v="0"/>
    <n v="0"/>
    <n v="0"/>
    <n v="1259.0899999999999"/>
    <n v="1259.0899999999999"/>
    <n v="0"/>
    <n v="1259.0899999999999"/>
    <n v="0"/>
    <n v="1259.0899999999999"/>
    <n v="0"/>
    <s v="Ja"/>
    <s v="Nihil"/>
    <m/>
    <s v="Nee"/>
    <m/>
    <m/>
    <m/>
    <m/>
    <d v="2026-09-29T00:00:00"/>
    <s v="Anva Auto"/>
  </r>
  <r>
    <n v="3308051"/>
    <s v="VP-243-H"/>
    <d v="2026-04-17T00:00:00"/>
    <d v="2026-04-14T00:00:00"/>
    <x v="0"/>
    <n v="2"/>
    <s v="04"/>
    <s v="Dinsdag"/>
    <n v="75"/>
    <s v="Clearinghuis schuld 06"/>
    <s v="2G"/>
    <s v="Vz verleent geen voorrang"/>
    <s v="A211"/>
    <s v="MSIG Europe SE (OneUW)"/>
    <n v="89947406"/>
    <s v="Gemeente Westerkwartier"/>
    <s v="FO224794"/>
    <s v="02200"/>
    <x v="2"/>
    <s v="VP243H"/>
    <s v="FORD"/>
    <s v="TRANSIT COURIER"/>
    <n v="2015"/>
    <s v="Gemeente Westerkwartier"/>
    <s v="HOFSTEDE M."/>
    <m/>
    <s v="05870"/>
    <s v="Gemeente Westerkwartier"/>
    <n v="0"/>
    <n v="0"/>
    <n v="0"/>
    <n v="0"/>
    <n v="0"/>
    <n v="0"/>
    <n v="2183.79"/>
    <n v="2183.79"/>
    <n v="0"/>
    <n v="2183.79"/>
    <n v="0"/>
    <n v="2183.79"/>
    <n v="0"/>
    <s v="Ja"/>
    <s v="Nihil"/>
    <m/>
    <s v="Nee"/>
    <m/>
    <m/>
    <m/>
    <m/>
    <d v="2026-09-29T00:00:00"/>
    <s v="Anva Auto"/>
  </r>
  <r>
    <n v="3305667"/>
    <s v="1969257809  VLH-04-H"/>
    <d v="2026-03-06T00:00:00"/>
    <d v="2026-03-04T00:00:00"/>
    <x v="0"/>
    <n v="1"/>
    <s v="03"/>
    <s v="Woensdag"/>
    <s v="00"/>
    <s v="Schade is afgewikkeld"/>
    <s v="4W"/>
    <s v="Vz tegen obstakel geen tp"/>
    <s v="A211"/>
    <s v="MSIG Europe SE (OneUW)"/>
    <n v="89947406"/>
    <s v="Gemeente Westerkwartier"/>
    <s v="ALL007967"/>
    <s v="02200"/>
    <x v="2"/>
    <s v="VLH04H"/>
    <s v="Toyota"/>
    <s v="Proace Electric"/>
    <n v="2021"/>
    <s v="Gemeente Westerkwartier"/>
    <s v="LOGTMERGEN J."/>
    <m/>
    <s v="05870"/>
    <s v="Gemeente Westerkwartier"/>
    <n v="0"/>
    <n v="1830.42"/>
    <n v="1830.42"/>
    <n v="0"/>
    <n v="1830.42"/>
    <n v="0"/>
    <n v="0"/>
    <n v="0"/>
    <n v="0"/>
    <n v="0"/>
    <n v="0"/>
    <n v="1830.42"/>
    <n v="0"/>
    <s v="Ja"/>
    <s v="Nihil"/>
    <m/>
    <s v="Nee"/>
    <m/>
    <m/>
    <m/>
    <m/>
    <d v="2026-09-29T00:00:00"/>
    <s v="Anva Auto"/>
  </r>
  <r>
    <n v="3304634"/>
    <s v="VX-879-G"/>
    <d v="2026-02-17T00:00:00"/>
    <d v="2026-01-29T00:00:00"/>
    <x v="0"/>
    <n v="1"/>
    <s v="01"/>
    <s v="Donderdag"/>
    <s v="00"/>
    <s v="Schade is afgewikkeld"/>
    <s v="2A"/>
    <s v="Vz verandert van richting"/>
    <s v="A211"/>
    <s v="MSIG Europe SE (OneUW)"/>
    <n v="89947406"/>
    <s v="Gemeente Westerkwartier"/>
    <s v="FO224793"/>
    <s v="02200"/>
    <x v="2"/>
    <s v="VX879G"/>
    <s v="FORD"/>
    <s v="TRANSIT COURIER"/>
    <n v="2016"/>
    <s v="Gemeente Westerkwartier"/>
    <s v="SLAGTER F."/>
    <m/>
    <s v="05870"/>
    <s v="Gemeente Westerkwartier"/>
    <n v="0"/>
    <n v="0"/>
    <n v="0"/>
    <n v="0"/>
    <n v="0"/>
    <n v="0"/>
    <n v="2370"/>
    <n v="2370"/>
    <n v="0"/>
    <n v="2370"/>
    <n v="121.24"/>
    <n v="2491.2399999999998"/>
    <n v="0"/>
    <s v="Ja"/>
    <s v="Nihil"/>
    <m/>
    <s v="Nee"/>
    <m/>
    <m/>
    <m/>
    <m/>
    <d v="2026-09-29T00:00:00"/>
    <s v="Anva Auto"/>
  </r>
  <r>
    <n v="3303141"/>
    <n v="1969252115"/>
    <d v="2026-01-23T00:00:00"/>
    <d v="2026-01-19T00:00:00"/>
    <x v="0"/>
    <n v="1"/>
    <s v="01"/>
    <s v="Maandag"/>
    <s v="00"/>
    <s v="Schade is afgewikkeld"/>
    <s v="2C"/>
    <s v="Vz rijdt achterop"/>
    <s v="A211"/>
    <s v="MSIG Europe SE (OneUW)"/>
    <n v="89947406"/>
    <s v="Gemeente Westerkwartier"/>
    <s v="FO240432"/>
    <s v="02200"/>
    <x v="2"/>
    <s v="VJL93F"/>
    <s v="NISSAN"/>
    <s v="E-NV200"/>
    <n v="2021"/>
    <s v="Gemeente Westerkwartier"/>
    <s v="HEIJS S."/>
    <m/>
    <s v="05870"/>
    <s v="Gemeente Westerkwartier"/>
    <n v="0"/>
    <n v="5027.47"/>
    <n v="5027.47"/>
    <n v="0"/>
    <n v="5027.47"/>
    <n v="0"/>
    <n v="0"/>
    <n v="0"/>
    <n v="0"/>
    <n v="0"/>
    <n v="52.25"/>
    <n v="5079.72"/>
    <n v="0"/>
    <s v="Ja"/>
    <s v="Nihil"/>
    <m/>
    <s v="Nee"/>
    <m/>
    <m/>
    <m/>
    <m/>
    <d v="2026-09-29T00:00:00"/>
    <s v="Anva Auto"/>
  </r>
  <r>
    <n v="3303096"/>
    <n v="1969256301"/>
    <d v="2026-01-22T00:00:00"/>
    <d v="2026-01-10T00:00:00"/>
    <x v="0"/>
    <n v="1"/>
    <s v="01"/>
    <s v="Zaterdag"/>
    <s v="00"/>
    <s v="Schade is afgewikkeld"/>
    <s v="2S"/>
    <s v="Vz rijdt tegen opstal"/>
    <s v="A211"/>
    <s v="MSIG Europe SE (OneUW)"/>
    <n v="89947406"/>
    <s v="Gemeente Westerkwartier"/>
    <s v="FO224759"/>
    <s v="02300"/>
    <x v="1"/>
    <s v="99BGK3"/>
    <s v="MAN"/>
    <m/>
    <n v="2015"/>
    <s v="Gemeente Westerkwartier"/>
    <s v="NB"/>
    <m/>
    <s v="05870"/>
    <s v="Gemeente Westerkwartier"/>
    <n v="0"/>
    <n v="0"/>
    <n v="0"/>
    <n v="0"/>
    <n v="0"/>
    <n v="0"/>
    <n v="0"/>
    <n v="0"/>
    <n v="0"/>
    <n v="0"/>
    <n v="0"/>
    <n v="0"/>
    <n v="0"/>
    <s v="Ja"/>
    <s v="Nihil"/>
    <m/>
    <s v="Nee"/>
    <m/>
    <m/>
    <m/>
    <m/>
    <d v="2026-09-29T00:00:00"/>
    <s v="Anva Auto"/>
  </r>
  <r>
    <n v="3308070"/>
    <s v="37-BZL-3"/>
    <d v="2026-04-17T00:00:00"/>
    <d v="2026-01-05T00:00:00"/>
    <x v="0"/>
    <n v="1"/>
    <s v="01"/>
    <s v="Maandag"/>
    <n v="10"/>
    <s v="Er is dekking. Dossier in behandel"/>
    <s v="2S"/>
    <s v="Vz rijdt tegen opstal"/>
    <s v="A211"/>
    <s v="MSIG Europe SE (OneUW)"/>
    <n v="89947406"/>
    <s v="Gemeente Westerkwartier"/>
    <s v="FO271273"/>
    <s v="02300"/>
    <x v="1"/>
    <s v="37BZL3"/>
    <s v="Scania"/>
    <s v="G460"/>
    <n v="2024"/>
    <s v="Gemeente Westerkwartier"/>
    <s v="NB"/>
    <m/>
    <s v="05870"/>
    <s v="Gemeente Westerkwartier"/>
    <n v="3845"/>
    <n v="0"/>
    <n v="3845"/>
    <n v="0"/>
    <n v="3845"/>
    <n v="0"/>
    <n v="0"/>
    <n v="0"/>
    <n v="0"/>
    <n v="0"/>
    <n v="0"/>
    <n v="3845"/>
    <n v="0"/>
    <s v="Nee"/>
    <s v="Nihil"/>
    <m/>
    <s v="Nee"/>
    <d v="2026-10-27T00:00:00"/>
    <s v="S26"/>
    <s v="In afwachting van expertiserapport"/>
    <s v="Aon"/>
    <d v="2026-09-29T00:00:00"/>
    <s v="Anva Auto"/>
  </r>
  <r>
    <n v="3310310"/>
    <s v="VZX-14-D"/>
    <d v="2026-05-29T00:00:00"/>
    <d v="2025-10-29T00:00:00"/>
    <x v="1"/>
    <n v="4"/>
    <n v="10"/>
    <s v="Woensdag"/>
    <n v="10"/>
    <s v="Er is dekking. Dossier in behandel"/>
    <s v="7M"/>
    <s v="niet verhaalbaar waarborgfonds"/>
    <s v="A211"/>
    <s v="MSIG Europe SE (OneUW)"/>
    <n v="89947406"/>
    <s v="Gemeente Westerkwartier"/>
    <s v="ALL018438"/>
    <s v="02200"/>
    <x v="2"/>
    <s v="VZX14D"/>
    <s v="Volkswagen"/>
    <s v="Crafter"/>
    <n v="2024"/>
    <s v="GemeenteWesterkwartier"/>
    <s v="PIELTJES A."/>
    <m/>
    <s v="05870"/>
    <s v="Gemeente Westerkwartier"/>
    <n v="1250"/>
    <n v="0"/>
    <n v="1250"/>
    <n v="0"/>
    <n v="1250"/>
    <n v="0"/>
    <n v="0"/>
    <n v="0"/>
    <n v="0"/>
    <n v="0"/>
    <n v="0"/>
    <n v="1250"/>
    <n v="0"/>
    <s v="Nee"/>
    <s v="Nihil"/>
    <m/>
    <s v="Nee"/>
    <d v="2026-09-23T00:00:00"/>
    <s v="S01"/>
    <s v="Tegenpartij aangeschreven"/>
    <s v="Aon"/>
    <d v="2026-09-29T00:00:00"/>
    <s v="Anva Auto"/>
  </r>
  <r>
    <n v="3297298"/>
    <s v="VLH-04-H"/>
    <d v="2025-10-16T00:00:00"/>
    <d v="2025-10-07T00:00:00"/>
    <x v="1"/>
    <n v="4"/>
    <n v="10"/>
    <s v="Dinsdag"/>
    <n v="10"/>
    <s v="Er is dekking. Dossier in behandel"/>
    <s v="4W"/>
    <s v="Vz tegen obstakel geen tp"/>
    <s v="A211"/>
    <s v="MSIG Europe SE (OneUW)"/>
    <n v="89947406"/>
    <s v="Gemeente Westerkwartier"/>
    <s v="ALL007967"/>
    <s v="02200"/>
    <x v="2"/>
    <s v="VLH04H"/>
    <s v="Toyota"/>
    <s v="Proace Electric"/>
    <n v="2021"/>
    <s v="Gemeente Westerkwartier"/>
    <s v="LOGTMEIJER J."/>
    <m/>
    <s v="05870"/>
    <s v="Gemeente Westerkwartier"/>
    <n v="0"/>
    <n v="6557.61"/>
    <n v="6557.61"/>
    <n v="0"/>
    <n v="6557.61"/>
    <n v="0"/>
    <n v="0"/>
    <n v="0"/>
    <n v="0"/>
    <n v="0"/>
    <n v="17.37"/>
    <n v="6574.98"/>
    <n v="0"/>
    <s v="Ja"/>
    <s v="Nihil"/>
    <m/>
    <s v="Nee"/>
    <m/>
    <m/>
    <m/>
    <m/>
    <d v="2026-09-29T00:00:00"/>
    <s v="Anva Auto"/>
  </r>
  <r>
    <n v="3297384"/>
    <s v="VLH-04-H"/>
    <d v="2025-10-17T00:00:00"/>
    <d v="2025-09-30T00:00:00"/>
    <x v="1"/>
    <n v="3"/>
    <s v="09"/>
    <s v="Dinsdag"/>
    <s v="00"/>
    <s v="Schade is afgewikkeld"/>
    <s v="4W"/>
    <s v="Vz tegen obstakel geen tp"/>
    <s v="A211"/>
    <s v="MSIG Europe SE (OneUW)"/>
    <n v="89947406"/>
    <s v="Gemeente Westerkwartier"/>
    <s v="ALL007967"/>
    <s v="02200"/>
    <x v="2"/>
    <s v="VLH04H"/>
    <s v="Toyota"/>
    <s v="Proace Electric"/>
    <n v="2021"/>
    <s v="Gemeente Westerkwartier"/>
    <s v="LOGTMEIJER J."/>
    <m/>
    <s v="05870"/>
    <s v="Gemeente Westerkwartier"/>
    <n v="0"/>
    <n v="3949.63"/>
    <n v="3949.63"/>
    <n v="0"/>
    <n v="3949.63"/>
    <n v="0"/>
    <n v="0"/>
    <n v="0"/>
    <n v="0"/>
    <n v="0"/>
    <n v="17.37"/>
    <n v="3967"/>
    <n v="0"/>
    <s v="Ja"/>
    <s v="Nihil"/>
    <m/>
    <s v="Nee"/>
    <m/>
    <m/>
    <m/>
    <m/>
    <d v="2026-09-29T00:00:00"/>
    <s v="Anva Auto"/>
  </r>
  <r>
    <n v="3295624"/>
    <s v="V-686-FR"/>
    <d v="2025-09-19T00:00:00"/>
    <d v="2025-09-15T00:00:00"/>
    <x v="1"/>
    <n v="3"/>
    <s v="09"/>
    <s v="Maandag"/>
    <s v="00"/>
    <s v="Schade is afgewikkeld"/>
    <s v="2B"/>
    <s v="Vz opent portier"/>
    <s v="A211"/>
    <s v="MSIG Europe SE (OneUW)"/>
    <n v="89947406"/>
    <s v="Gemeente Westerkwartier"/>
    <s v="FO224776"/>
    <s v="02200"/>
    <x v="2"/>
    <s v="V686FR"/>
    <s v="FORD"/>
    <s v="TRANSIT"/>
    <n v="2017"/>
    <s v="Gemeente Westerkwartier"/>
    <s v="PIETERSMA P."/>
    <m/>
    <s v="05870"/>
    <s v="Gemeente Westerkwartier"/>
    <n v="0"/>
    <n v="0"/>
    <n v="0"/>
    <n v="0"/>
    <n v="0"/>
    <n v="0"/>
    <n v="1086.82"/>
    <n v="1086.82"/>
    <n v="0"/>
    <n v="1086.82"/>
    <n v="0"/>
    <n v="1086.82"/>
    <n v="0"/>
    <s v="Ja"/>
    <s v="Nihil"/>
    <m/>
    <s v="Nee"/>
    <m/>
    <m/>
    <m/>
    <m/>
    <d v="2026-09-29T00:00:00"/>
    <s v="Anva Auto"/>
  </r>
  <r>
    <n v="3291852"/>
    <s v="VLH-05-H"/>
    <d v="2025-07-18T00:00:00"/>
    <d v="2025-07-15T00:00:00"/>
    <x v="1"/>
    <n v="3"/>
    <s v="07"/>
    <s v="Dinsdag"/>
    <s v="00"/>
    <s v="Schade is afgewikkeld"/>
    <s v="3E"/>
    <s v="Ruitreparatie"/>
    <s v="A211"/>
    <s v="MSIG Europe SE (OneUW)"/>
    <n v="89947406"/>
    <s v="Gemeente Westerkwartier"/>
    <s v="FO224746"/>
    <s v="02200"/>
    <x v="2"/>
    <s v="VLH05H"/>
    <s v="Toyota"/>
    <s v="Proace Electric"/>
    <n v="2021"/>
    <s v="Gemeente Westerkwartier"/>
    <s v="NB"/>
    <m/>
    <s v="05870"/>
    <s v="Gemeente Westerkwartier"/>
    <n v="0"/>
    <n v="78.650000000000006"/>
    <n v="78.650000000000006"/>
    <n v="0"/>
    <n v="78.650000000000006"/>
    <n v="0"/>
    <n v="0"/>
    <n v="0"/>
    <n v="0"/>
    <n v="0"/>
    <n v="0"/>
    <n v="78.650000000000006"/>
    <n v="0"/>
    <s v="Ja"/>
    <s v="Nihil"/>
    <m/>
    <s v="Nee"/>
    <m/>
    <m/>
    <m/>
    <m/>
    <d v="2026-09-29T00:00:00"/>
    <s v="Anva Auto"/>
  </r>
  <r>
    <n v="3290934"/>
    <s v="37-BZL-3"/>
    <d v="2025-07-04T00:00:00"/>
    <d v="2025-06-30T00:00:00"/>
    <x v="1"/>
    <n v="2"/>
    <s v="06"/>
    <s v="Maandag"/>
    <s v="00"/>
    <s v="Schade is afgewikkeld"/>
    <s v="3E"/>
    <s v="Ruitreparatie"/>
    <s v="A211"/>
    <s v="MSIG Europe SE (OneUW)"/>
    <n v="89947406"/>
    <s v="Gemeente Westerkwartier"/>
    <s v="FO271273"/>
    <s v="02300"/>
    <x v="1"/>
    <s v="37BZL3"/>
    <s v="Scania"/>
    <s v="G460"/>
    <n v="2024"/>
    <s v="Gemeente Westerkwartier"/>
    <s v="NB"/>
    <m/>
    <s v="05870"/>
    <s v="Gemeente Westerkwartier"/>
    <n v="0"/>
    <n v="78.650000000000006"/>
    <n v="78.650000000000006"/>
    <n v="0"/>
    <n v="78.650000000000006"/>
    <n v="0"/>
    <n v="0"/>
    <n v="0"/>
    <n v="0"/>
    <n v="0"/>
    <n v="0"/>
    <n v="78.650000000000006"/>
    <n v="0"/>
    <s v="Ja"/>
    <s v="Nihil"/>
    <m/>
    <s v="Nee"/>
    <m/>
    <m/>
    <m/>
    <m/>
    <d v="2026-09-29T00:00:00"/>
    <s v="Anva Auto"/>
  </r>
  <r>
    <n v="3290703"/>
    <s v="V-18-KBB"/>
    <d v="2025-07-02T00:00:00"/>
    <d v="2025-06-25T00:00:00"/>
    <x v="1"/>
    <n v="2"/>
    <s v="06"/>
    <s v="Woensdag"/>
    <n v="10"/>
    <s v="Er is dekking. Dossier in behandel"/>
    <s v="4S"/>
    <s v="Vz auto rydt over stenen/obstakels"/>
    <s v="A211"/>
    <s v="MSIG Europe SE (OneUW)"/>
    <n v="89947406"/>
    <s v="Gemeente Westerkwartier"/>
    <s v="FO180943"/>
    <s v="02100"/>
    <x v="0"/>
    <s v="V18KBB"/>
    <s v="NISSAN"/>
    <s v="Townstar"/>
    <n v="2025"/>
    <s v="Gemeente Westerkwartier"/>
    <s v="SLAGTER I."/>
    <s v="Ruimte en ontwi"/>
    <s v="05870"/>
    <s v="Gemeente Westerkwartier"/>
    <n v="0"/>
    <n v="924.35"/>
    <n v="924.35"/>
    <n v="0"/>
    <n v="924.35"/>
    <n v="0"/>
    <n v="0"/>
    <n v="0"/>
    <n v="0"/>
    <n v="0"/>
    <n v="0"/>
    <n v="924.35"/>
    <n v="0"/>
    <s v="Ja"/>
    <s v="Nihil"/>
    <m/>
    <s v="Nee"/>
    <m/>
    <m/>
    <m/>
    <m/>
    <d v="2026-09-29T00:00:00"/>
    <s v="Anva Auto"/>
  </r>
  <r>
    <n v="3290826"/>
    <s v="VVH-83-B"/>
    <d v="2025-07-03T00:00:00"/>
    <d v="2025-06-16T00:00:00"/>
    <x v="1"/>
    <n v="2"/>
    <s v="06"/>
    <s v="Maandag"/>
    <s v="05"/>
    <s v="Schade is zonder gevolgen gebleven"/>
    <s v="1K"/>
    <s v="Tp rijdt geparkeerde vz aan"/>
    <s v="A211"/>
    <s v="MSIG Europe SE (OneUW)"/>
    <n v="89947406"/>
    <s v="Gemeente Westerkwartier"/>
    <s v="FO262434"/>
    <s v="02200"/>
    <x v="2"/>
    <s v="VVH83B"/>
    <s v="Fiat"/>
    <s v="Ducato"/>
    <n v="2023"/>
    <s v="Gemeente Westerkwartier"/>
    <s v="DOP J."/>
    <m/>
    <s v="05870"/>
    <s v="Gemeente Westerkwartier"/>
    <n v="0"/>
    <n v="0"/>
    <n v="0"/>
    <n v="0"/>
    <n v="0"/>
    <n v="0"/>
    <n v="0"/>
    <n v="0"/>
    <n v="0"/>
    <n v="0"/>
    <n v="0"/>
    <n v="0"/>
    <n v="0"/>
    <s v="Ja"/>
    <s v="Nihil"/>
    <m/>
    <s v="Nee"/>
    <m/>
    <m/>
    <m/>
    <m/>
    <d v="2026-09-29T00:00:00"/>
    <s v="Anva Auto"/>
  </r>
  <r>
    <n v="3287706"/>
    <s v="VVH-83-B"/>
    <d v="2025-05-15T00:00:00"/>
    <d v="2025-05-08T00:00:00"/>
    <x v="1"/>
    <n v="2"/>
    <s v="05"/>
    <s v="Donderdag"/>
    <s v="00"/>
    <s v="Schade is afgewikkeld"/>
    <s v="3D"/>
    <s v="Ruitvervanging"/>
    <s v="A211"/>
    <s v="MSIG Europe SE (OneUW)"/>
    <n v="89947406"/>
    <s v="Gemeente Westerkwartier"/>
    <s v="FO262434"/>
    <s v="02200"/>
    <x v="2"/>
    <s v="VVH83B"/>
    <s v="Fiat"/>
    <s v="Ducato"/>
    <n v="2023"/>
    <s v="Gemeente Westerkwartier"/>
    <s v="NB"/>
    <m/>
    <s v="05870"/>
    <s v="Gemeente Westerkwartier"/>
    <n v="0"/>
    <n v="493.42"/>
    <n v="493.42"/>
    <n v="0"/>
    <n v="493.42"/>
    <n v="0"/>
    <n v="0"/>
    <n v="0"/>
    <n v="0"/>
    <n v="0"/>
    <n v="0"/>
    <n v="493.42"/>
    <n v="0"/>
    <s v="Ja"/>
    <s v="Nihil"/>
    <m/>
    <s v="Nee"/>
    <m/>
    <m/>
    <m/>
    <m/>
    <d v="2026-09-29T00:00:00"/>
    <s v="Anva Auto"/>
  </r>
  <r>
    <n v="3286958"/>
    <n v="1969225584"/>
    <d v="2025-05-05T00:00:00"/>
    <d v="2025-04-30T00:00:00"/>
    <x v="1"/>
    <n v="2"/>
    <s v="04"/>
    <s v="Woensdag"/>
    <s v="00"/>
    <s v="Schade is afgewikkeld"/>
    <s v="2N"/>
    <s v="Vz tegemoetk op rijbaan tp"/>
    <s v="A211"/>
    <s v="MSIG Europe SE (OneUW)"/>
    <n v="89947406"/>
    <s v="Gemeente Westerkwartier"/>
    <s v="FO224769"/>
    <s v="02100"/>
    <x v="0"/>
    <s v="RL539S"/>
    <s v="HYUNDAI"/>
    <s v="IONIQ"/>
    <n v="2018"/>
    <s v="Gemeente Westerkwartier"/>
    <s v="VISSCHER W."/>
    <m/>
    <s v="05870"/>
    <s v="Gemeente Westerkwartier"/>
    <n v="0"/>
    <n v="0"/>
    <n v="0"/>
    <n v="0"/>
    <n v="0"/>
    <n v="0"/>
    <n v="1076.83"/>
    <n v="1076.83"/>
    <n v="0"/>
    <n v="1076.83"/>
    <n v="0"/>
    <n v="1076.83"/>
    <n v="0"/>
    <s v="Ja"/>
    <s v="Nihil"/>
    <m/>
    <s v="Nee"/>
    <m/>
    <m/>
    <m/>
    <m/>
    <d v="2026-09-29T00:00:00"/>
    <s v="Anva Auto"/>
  </r>
  <r>
    <n v="3284610"/>
    <s v="VZ-451-G"/>
    <d v="2025-03-26T00:00:00"/>
    <d v="2025-03-17T00:00:00"/>
    <x v="1"/>
    <n v="1"/>
    <s v="03"/>
    <s v="Maandag"/>
    <s v="00"/>
    <s v="Schade is afgewikkeld"/>
    <s v="2K"/>
    <s v="Vz rijdt geparkeerde tp aan"/>
    <s v="A211"/>
    <s v="MSIG Europe SE (OneUW)"/>
    <n v="89947406"/>
    <s v="Gemeente Westerkwartier"/>
    <s v="FO264789"/>
    <s v="02200"/>
    <x v="2"/>
    <s v="VZ451G"/>
    <s v="Dfsk"/>
    <s v="K-Serie"/>
    <n v="2016"/>
    <s v="Gemeente Westerkwartier"/>
    <s v="ANSING F.D."/>
    <m/>
    <s v="05870"/>
    <s v="Gemeente Westerkwartier"/>
    <n v="0"/>
    <n v="0"/>
    <n v="0"/>
    <n v="0"/>
    <n v="0"/>
    <n v="0"/>
    <n v="1202.6400000000001"/>
    <n v="1202.6400000000001"/>
    <n v="0"/>
    <n v="1202.6400000000001"/>
    <n v="105.27"/>
    <n v="1307.9100000000001"/>
    <n v="0"/>
    <s v="Ja"/>
    <s v="Nihil"/>
    <m/>
    <s v="Nee"/>
    <m/>
    <m/>
    <m/>
    <m/>
    <d v="2026-09-29T00:00:00"/>
    <s v="Anva Auto"/>
  </r>
  <r>
    <n v="3284847"/>
    <n v="1969219632"/>
    <d v="2025-03-31T00:00:00"/>
    <d v="2025-03-04T00:00:00"/>
    <x v="1"/>
    <n v="1"/>
    <s v="03"/>
    <s v="Dinsdag"/>
    <s v="00"/>
    <s v="Schade is afgewikkeld"/>
    <s v="2K"/>
    <s v="Vz rijdt geparkeerde tp aan"/>
    <s v="A211"/>
    <s v="MSIG Europe SE (OneUW)"/>
    <n v="89947406"/>
    <s v="Gemeente Westerkwartier"/>
    <s v="FO224746"/>
    <s v="02200"/>
    <x v="2"/>
    <s v="VLH05H"/>
    <s v="Toyota"/>
    <s v="Proace Electric"/>
    <n v="2021"/>
    <s v="Gemeente Westerkwartier"/>
    <s v="SCHERINGA T."/>
    <m/>
    <s v="05870"/>
    <s v="Gemeente Westerkwartier"/>
    <n v="0"/>
    <n v="2311.21"/>
    <n v="2311.21"/>
    <n v="0"/>
    <n v="2311.21"/>
    <n v="0"/>
    <n v="0"/>
    <n v="0"/>
    <n v="0"/>
    <n v="0"/>
    <n v="50.58"/>
    <n v="2361.79"/>
    <n v="0"/>
    <s v="Ja"/>
    <s v="Nihil"/>
    <m/>
    <s v="Nee"/>
    <m/>
    <m/>
    <m/>
    <m/>
    <d v="2026-09-29T00:00:00"/>
    <s v="Anva Auto"/>
  </r>
  <r>
    <n v="3279881"/>
    <n v="1969209595"/>
    <d v="2025-01-14T00:00:00"/>
    <d v="2025-01-08T00:00:00"/>
    <x v="1"/>
    <n v="1"/>
    <s v="01"/>
    <s v="Woensdag"/>
    <s v="05"/>
    <s v="Schade is zonder gevolgen gebleven"/>
    <s v="1X"/>
    <s v="Tp rijdt achteruit"/>
    <s v="A211"/>
    <s v="MSIG Europe SE (OneUW)"/>
    <n v="89947406"/>
    <s v="Gemeente Westerkwartier"/>
    <s v="FO228633"/>
    <s v="02200"/>
    <x v="2"/>
    <s v="95VZR1"/>
    <s v="Volkswagen"/>
    <s v="TRANSPORTER"/>
    <n v="2009"/>
    <s v="Gemeente Westerkwartier"/>
    <s v="MEKKEC W."/>
    <m/>
    <s v="05870"/>
    <s v="Gemeente Westerkwartier"/>
    <n v="0"/>
    <n v="0"/>
    <n v="0"/>
    <n v="0"/>
    <n v="0"/>
    <n v="0"/>
    <n v="0"/>
    <n v="0"/>
    <n v="0"/>
    <n v="0"/>
    <n v="0"/>
    <n v="0"/>
    <n v="0"/>
    <s v="Ja"/>
    <s v="Hoog"/>
    <m/>
    <s v="Nee"/>
    <m/>
    <m/>
    <m/>
    <m/>
    <d v="2026-09-29T00:00:00"/>
    <s v="Anva Auto"/>
  </r>
  <r>
    <n v="3271062"/>
    <n v="1969193094"/>
    <d v="2024-09-09T00:00:00"/>
    <d v="2024-08-12T00:00:00"/>
    <x v="2"/>
    <n v="3"/>
    <s v="08"/>
    <s v="Maandag"/>
    <s v="00"/>
    <s v="Schade is afgewikkeld"/>
    <s v="4W"/>
    <s v="Vz tegen obstakel geen tp"/>
    <s v="A211"/>
    <s v="MSIG Europe SE (OneUW)"/>
    <n v="89947406"/>
    <s v="Gemeente Westerkwartier"/>
    <s v="FO262434"/>
    <s v="02200"/>
    <x v="2"/>
    <s v="VVH83B"/>
    <s v="Fiat"/>
    <s v="Ducato"/>
    <n v="2023"/>
    <s v="Gemeente Westerkwartier"/>
    <s v="NB"/>
    <m/>
    <s v="05870"/>
    <s v="Gemeente Westerkwartier"/>
    <n v="0"/>
    <n v="1157.0999999999999"/>
    <n v="1157.0999999999999"/>
    <n v="0"/>
    <n v="1157.0999999999999"/>
    <n v="0"/>
    <n v="0"/>
    <n v="0"/>
    <n v="0"/>
    <n v="0"/>
    <n v="0"/>
    <n v="1157.0999999999999"/>
    <n v="0"/>
    <s v="Ja"/>
    <s v="Nihil"/>
    <m/>
    <s v="Nee"/>
    <m/>
    <m/>
    <m/>
    <m/>
    <d v="2026-09-29T00:00:00"/>
    <s v="Anva Auto"/>
  </r>
  <r>
    <n v="3268561"/>
    <s v="GR-474-K"/>
    <d v="2024-07-31T00:00:00"/>
    <d v="2024-07-25T00:00:00"/>
    <x v="2"/>
    <n v="3"/>
    <s v="07"/>
    <s v="Donderdag"/>
    <n v="75"/>
    <s v="Clearinghuis schuld 06"/>
    <s v="2A"/>
    <s v="Vz verandert van richting"/>
    <s v="A211"/>
    <s v="MSIG Europe SE (OneUW)"/>
    <n v="89947406"/>
    <s v="Gemeente Westerkwartier"/>
    <s v="FO224771"/>
    <s v="02100"/>
    <x v="0"/>
    <s v="GR474K"/>
    <s v="Volkswagen"/>
    <s v="TRANSPORTER"/>
    <n v="2015"/>
    <s v="Gemeente Westerkwartier"/>
    <s v="VEER B. VAN DER"/>
    <m/>
    <s v="05870"/>
    <s v="Gemeente Westerkwartier"/>
    <n v="0"/>
    <n v="0"/>
    <n v="0"/>
    <n v="0"/>
    <n v="0"/>
    <n v="0"/>
    <n v="4681.13"/>
    <n v="4681.13"/>
    <n v="0"/>
    <n v="4681.13"/>
    <n v="64.55"/>
    <n v="4745.68"/>
    <n v="0"/>
    <s v="Ja"/>
    <s v="Nihil"/>
    <m/>
    <s v="Nee"/>
    <m/>
    <m/>
    <m/>
    <m/>
    <d v="2026-09-29T00:00:00"/>
    <s v="Anva Auto"/>
  </r>
  <r>
    <n v="3266516"/>
    <s v="VJL-93-F"/>
    <d v="2024-07-04T00:00:00"/>
    <d v="2024-06-12T00:00:00"/>
    <x v="2"/>
    <n v="2"/>
    <s v="06"/>
    <s v="Woensdag"/>
    <n v="75"/>
    <s v="Clearinghuis schuld 06"/>
    <s v="2G"/>
    <s v="Vz verleent geen voorrang"/>
    <s v="A211"/>
    <s v="MSIG Europe SE (OneUW)"/>
    <n v="89947406"/>
    <s v="Gemeente Westerkwartier"/>
    <s v="FO240432"/>
    <s v="02200"/>
    <x v="2"/>
    <s v="VJL93F"/>
    <s v="NISSAN"/>
    <s v="E-NV200"/>
    <n v="2021"/>
    <s v="Gemeente Westerkwartier"/>
    <s v="HEIJS S."/>
    <m/>
    <s v="05870"/>
    <s v="Gemeente Westerkwartier"/>
    <n v="0"/>
    <n v="0"/>
    <n v="0"/>
    <n v="0"/>
    <n v="0"/>
    <n v="0"/>
    <n v="3209.18"/>
    <n v="3209.18"/>
    <n v="0"/>
    <n v="3209.18"/>
    <n v="0"/>
    <n v="3209.18"/>
    <n v="0"/>
    <s v="Ja"/>
    <s v="Nihil"/>
    <m/>
    <s v="Nee"/>
    <m/>
    <m/>
    <m/>
    <m/>
    <d v="2026-09-29T00:00:00"/>
    <s v="Anva Auto"/>
  </r>
  <r>
    <n v="3264490"/>
    <s v="VLH-04-H"/>
    <d v="2024-06-06T00:00:00"/>
    <d v="2024-05-30T00:00:00"/>
    <x v="2"/>
    <n v="2"/>
    <s v="05"/>
    <s v="Donderdag"/>
    <n v="75"/>
    <s v="Clearinghuis schuld 06"/>
    <s v="2G"/>
    <s v="Vz verleent geen voorrang"/>
    <s v="A211"/>
    <s v="MSIG Europe SE (OneUW)"/>
    <n v="89947406"/>
    <s v="Gemeente Westerkwartier"/>
    <s v="ALL007967"/>
    <s v="02200"/>
    <x v="2"/>
    <s v="VLH04H"/>
    <s v="Toyota"/>
    <s v="Proace Electric"/>
    <n v="2021"/>
    <s v="Gemeente Westerkwartier"/>
    <s v="LOGIMEIJER J."/>
    <m/>
    <s v="05870"/>
    <s v="Gemeente Westerkwartier"/>
    <n v="0"/>
    <n v="1631.24"/>
    <n v="1631.24"/>
    <n v="0"/>
    <n v="1631.24"/>
    <n v="0"/>
    <n v="4917.93"/>
    <n v="4917.93"/>
    <n v="0"/>
    <n v="4917.93"/>
    <n v="45.98"/>
    <n v="6595.15"/>
    <n v="0"/>
    <s v="Ja"/>
    <s v="Nihil"/>
    <m/>
    <s v="Nee"/>
    <m/>
    <m/>
    <m/>
    <m/>
    <d v="2026-09-29T00:00:00"/>
    <s v="Anva Auto"/>
  </r>
  <r>
    <n v="3261473"/>
    <s v="V-677-NZ"/>
    <d v="2024-04-23T00:00:00"/>
    <d v="2024-03-12T00:00:00"/>
    <x v="2"/>
    <n v="1"/>
    <s v="03"/>
    <s v="Dinsdag"/>
    <s v="05"/>
    <s v="Schade is zonder gevolgen gebleven"/>
    <s v="1G"/>
    <s v="Tp verleent geen voorrang"/>
    <s v="A211"/>
    <s v="MSIG Europe SE (OneUW)"/>
    <n v="89947406"/>
    <s v="Gemeente Westerkwartier"/>
    <s v="FO221775"/>
    <s v="02200"/>
    <x v="2"/>
    <s v="V677NZ"/>
    <s v="Volkswagen"/>
    <s v="TRANSPORTER"/>
    <n v="2018"/>
    <s v="Gemeente Westerkwartier"/>
    <s v="BOER H. DE"/>
    <m/>
    <s v="05870"/>
    <s v="Gemeente Westerkwartier"/>
    <n v="0"/>
    <n v="0"/>
    <n v="0"/>
    <n v="0"/>
    <n v="0"/>
    <n v="0"/>
    <n v="0"/>
    <n v="0"/>
    <n v="0"/>
    <n v="0"/>
    <n v="0"/>
    <n v="0"/>
    <n v="0"/>
    <s v="Ja"/>
    <s v="Gemiddeld"/>
    <m/>
    <s v="Nee"/>
    <m/>
    <m/>
    <m/>
    <m/>
    <d v="2026-09-29T00:00:00"/>
    <s v="Anva Auto"/>
  </r>
  <r>
    <n v="3260154"/>
    <s v="88-BFT-5"/>
    <d v="2024-04-03T00:00:00"/>
    <d v="2024-03-06T00:00:00"/>
    <x v="2"/>
    <n v="1"/>
    <s v="03"/>
    <s v="Woensdag"/>
    <s v="00"/>
    <s v="Schade is afgewikkeld"/>
    <s v="2E"/>
    <s v="Vz verliest lading/onderdeel"/>
    <s v="A211"/>
    <s v="MSIG Europe SE (OneUW)"/>
    <n v="89947406"/>
    <s v="Gemeente Westerkwartier"/>
    <s v="FO224758"/>
    <s v="02300"/>
    <x v="1"/>
    <s v="88BFT5"/>
    <s v="MAN"/>
    <m/>
    <n v="2015"/>
    <s v="Gemeente Westerkwartier"/>
    <s v="JONG K. DE"/>
    <m/>
    <s v="05870"/>
    <s v="Gemeente Westerkwartier"/>
    <n v="0"/>
    <n v="0"/>
    <n v="0"/>
    <n v="0"/>
    <n v="0"/>
    <n v="0"/>
    <n v="0"/>
    <n v="0"/>
    <n v="0"/>
    <n v="0"/>
    <n v="87.73"/>
    <n v="87.73"/>
    <n v="0"/>
    <s v="Ja"/>
    <s v="Nihil"/>
    <m/>
    <s v="Nee"/>
    <m/>
    <m/>
    <m/>
    <m/>
    <d v="2026-09-29T00:00:00"/>
    <s v="Anva Auto"/>
  </r>
  <r>
    <n v="3251444"/>
    <s v="GR-474-K"/>
    <d v="2023-12-11T00:00:00"/>
    <d v="2023-11-23T00:00:00"/>
    <x v="3"/>
    <n v="4"/>
    <n v="11"/>
    <s v="Donderdag"/>
    <s v="00"/>
    <s v="Schade is afgewikkeld"/>
    <s v="2N"/>
    <s v="Vz tegemoetk op rijbaan tp"/>
    <s v="A211"/>
    <s v="MSIG Europe SE (OneUW)"/>
    <n v="89947406"/>
    <s v="Gemeente Westerkwartier"/>
    <s v="FO224771"/>
    <s v="02100"/>
    <x v="0"/>
    <s v="GR474K"/>
    <s v="Volkswagen"/>
    <s v="TRANSPORTER"/>
    <n v="2015"/>
    <s v="Gemeente Westerkwartier"/>
    <s v="BURGERING J."/>
    <m/>
    <s v="05870"/>
    <s v="Gemeente Westerkwartier"/>
    <n v="0"/>
    <n v="0"/>
    <n v="0"/>
    <n v="0"/>
    <n v="0"/>
    <n v="0"/>
    <n v="752.36"/>
    <n v="752.36"/>
    <n v="0"/>
    <n v="752.36"/>
    <n v="52.03"/>
    <n v="804.39"/>
    <n v="0"/>
    <s v="Ja"/>
    <s v="Nihil"/>
    <m/>
    <s v="Nee"/>
    <m/>
    <m/>
    <m/>
    <m/>
    <d v="2026-09-29T00:00:00"/>
    <s v="Anva Auto"/>
  </r>
  <r>
    <n v="3246569"/>
    <m/>
    <d v="2023-10-19T00:00:00"/>
    <d v="2023-09-08T00:00:00"/>
    <x v="3"/>
    <n v="3"/>
    <s v="09"/>
    <s v="Vrijdag"/>
    <s v="00"/>
    <s v="Schade is afgewikkeld"/>
    <s v="3D"/>
    <s v="Ruitvervanging"/>
    <s v="A211"/>
    <s v="MSIG Europe SE (OneUW)"/>
    <n v="89947406"/>
    <s v="Gemeente Westerkwartier"/>
    <s v="FO233410"/>
    <s v="02100"/>
    <x v="0"/>
    <s v="R270JN"/>
    <s v="Peugeot"/>
    <s v="E-Traveller"/>
    <n v="2022"/>
    <s v="Gemeente Westerkwartier"/>
    <m/>
    <m/>
    <s v="05870"/>
    <s v="Gemeente Westerkwartier"/>
    <n v="0"/>
    <n v="597.97"/>
    <n v="597.97"/>
    <n v="0"/>
    <n v="597.97"/>
    <n v="0"/>
    <n v="0"/>
    <n v="0"/>
    <n v="0"/>
    <n v="0"/>
    <n v="0"/>
    <n v="597.97"/>
    <n v="0"/>
    <s v="Ja"/>
    <m/>
    <m/>
    <s v="Nee"/>
    <m/>
    <m/>
    <m/>
    <m/>
    <d v="2026-09-29T00:00:00"/>
    <s v="Anva Auto"/>
  </r>
  <r>
    <n v="3239168"/>
    <s v="VK-888-Z"/>
    <d v="2023-07-25T00:00:00"/>
    <d v="2023-07-21T00:00:00"/>
    <x v="3"/>
    <n v="3"/>
    <s v="07"/>
    <s v="Vrijdag"/>
    <s v="00"/>
    <s v="Schade is afgewikkeld"/>
    <s v="2F"/>
    <s v="Art. 185 niet verhaalbaar"/>
    <s v="A211"/>
    <s v="MSIG Europe SE (OneUW)"/>
    <n v="89947406"/>
    <s v="Gemeente Westerkwartier"/>
    <s v="FO231982"/>
    <s v="02200"/>
    <x v="2"/>
    <s v="VK888Z"/>
    <s v="NISSAN"/>
    <s v="E-NV200"/>
    <n v="2014"/>
    <s v="Gemeente Westerkwartier"/>
    <s v="ELZINGA R."/>
    <m/>
    <s v="05870"/>
    <s v="Gemeente Westerkwartier"/>
    <n v="0"/>
    <n v="0"/>
    <n v="0"/>
    <n v="0"/>
    <n v="0"/>
    <n v="0"/>
    <n v="10.210000000000001"/>
    <n v="10.210000000000001"/>
    <n v="0"/>
    <n v="10.210000000000001"/>
    <n v="0"/>
    <n v="10.210000000000001"/>
    <n v="0"/>
    <s v="Ja"/>
    <s v="Nihil"/>
    <m/>
    <s v="Nee"/>
    <m/>
    <m/>
    <m/>
    <m/>
    <d v="2026-09-29T00:00:00"/>
    <s v="Anva Auto"/>
  </r>
  <r>
    <n v="3237683"/>
    <s v="169FO185307"/>
    <d v="2023-07-10T00:00:00"/>
    <d v="2023-07-05T00:00:00"/>
    <x v="3"/>
    <n v="3"/>
    <s v="07"/>
    <s v="Woensdag"/>
    <s v="00"/>
    <s v="Schade is afgewikkeld"/>
    <s v="3D"/>
    <s v="Ruitvervanging"/>
    <s v="A211"/>
    <s v="MSIG Europe SE (OneUW)"/>
    <n v="89947406"/>
    <s v="Gemeente Westerkwartier"/>
    <s v="FO185307"/>
    <s v="02200"/>
    <x v="2"/>
    <s v="VN900N"/>
    <s v="Volkswagen"/>
    <s v="TRANSPORTER"/>
    <n v="2015"/>
    <s v="Gemeente Westerkwartier"/>
    <s v="ZUIDHORN G."/>
    <m/>
    <s v="05870"/>
    <s v="Gemeente Westerkwartier"/>
    <n v="0"/>
    <n v="0"/>
    <n v="0"/>
    <n v="0"/>
    <n v="0"/>
    <n v="0"/>
    <n v="212.1"/>
    <n v="212.1"/>
    <n v="0"/>
    <n v="212.1"/>
    <n v="0"/>
    <n v="212.1"/>
    <n v="0"/>
    <s v="Ja"/>
    <s v="Nihil"/>
    <m/>
    <s v="Nee"/>
    <m/>
    <m/>
    <m/>
    <m/>
    <d v="2026-09-29T00:00:00"/>
    <s v="Anva Auto"/>
  </r>
  <r>
    <n v="3232504"/>
    <s v="RL-543-S"/>
    <d v="2023-05-17T00:00:00"/>
    <d v="2023-05-15T00:00:00"/>
    <x v="3"/>
    <n v="2"/>
    <s v="05"/>
    <s v="Maandag"/>
    <s v="00"/>
    <s v="Schade is afgewikkeld"/>
    <s v="2S"/>
    <s v="Vz rijdt tegen opstal"/>
    <s v="A211"/>
    <s v="MSIG Europe SE (OneUW)"/>
    <n v="89947406"/>
    <s v="Gemeente Westerkwartier"/>
    <s v="ALL006654"/>
    <s v="02100"/>
    <x v="0"/>
    <s v="RL543S"/>
    <s v="HYUNDAI"/>
    <s v="IONIQ"/>
    <n v="2018"/>
    <s v="Gemeente Westerkwartier"/>
    <s v="POSTMUS VAN RIJSWIJK W."/>
    <m/>
    <s v="05870"/>
    <s v="Gemeente Westerkwartier"/>
    <n v="0"/>
    <n v="7595"/>
    <n v="7595"/>
    <n v="0"/>
    <n v="7595"/>
    <n v="0"/>
    <n v="0"/>
    <n v="0"/>
    <n v="0"/>
    <n v="0"/>
    <n v="99.83"/>
    <n v="7694.83"/>
    <n v="0"/>
    <s v="Ja"/>
    <s v="Nihil"/>
    <m/>
    <s v="Nee"/>
    <m/>
    <m/>
    <m/>
    <m/>
    <d v="2026-09-29T00:00:00"/>
    <s v="Anva Auto"/>
  </r>
  <r>
    <n v="3229039"/>
    <m/>
    <d v="2023-04-06T00:00:00"/>
    <d v="2023-04-03T00:00:00"/>
    <x v="3"/>
    <n v="2"/>
    <s v="04"/>
    <s v="Maandag"/>
    <n v="75"/>
    <s v="Clearinghuis schuld 06"/>
    <s v="2K"/>
    <s v="Vz rijdt geparkeerde tp aan"/>
    <s v="A211"/>
    <s v="MSIG Europe SE (OneUW)"/>
    <n v="89947406"/>
    <s v="Gemeente Westerkwartier"/>
    <s v="FO224758"/>
    <s v="02300"/>
    <x v="1"/>
    <s v="88BFT5"/>
    <s v="MAN"/>
    <m/>
    <n v="2015"/>
    <s v="Gemeente Westerkwartier"/>
    <m/>
    <m/>
    <s v="05870"/>
    <s v="Gemeente Westerkwartier"/>
    <n v="0"/>
    <n v="199.45"/>
    <n v="199.45"/>
    <n v="199.45"/>
    <n v="0"/>
    <n v="0"/>
    <n v="794"/>
    <n v="794"/>
    <n v="0"/>
    <n v="794"/>
    <n v="0"/>
    <n v="794"/>
    <n v="0"/>
    <s v="Ja"/>
    <s v="Nihil"/>
    <m/>
    <s v="Nee"/>
    <m/>
    <m/>
    <m/>
    <m/>
    <d v="2026-09-29T00:00:00"/>
    <s v="Anva Auto"/>
  </r>
  <r>
    <n v="3219099"/>
    <s v="9-THK-93"/>
    <d v="2022-12-22T00:00:00"/>
    <d v="2022-12-13T00:00:00"/>
    <x v="4"/>
    <n v="4"/>
    <n v="12"/>
    <s v="Dinsdag"/>
    <s v="00"/>
    <s v="Schade is afgewikkeld"/>
    <s v="2K"/>
    <s v="Vz rijdt geparkeerde tp aan"/>
    <s v="A211"/>
    <s v="MSIG Europe SE (OneUW)"/>
    <n v="89947406"/>
    <s v="Gemeente Westerkwartier"/>
    <s v="FO240294"/>
    <s v="02100"/>
    <x v="0"/>
    <s v="9THK93"/>
    <s v="MAZDA"/>
    <n v="3"/>
    <n v="2014"/>
    <s v="Gemeente Westerkwartier"/>
    <s v="VLIET J. VAN DER"/>
    <m/>
    <s v="05870"/>
    <s v="Gemeente Westerkwartier"/>
    <n v="0"/>
    <n v="0"/>
    <n v="0"/>
    <n v="0"/>
    <n v="0"/>
    <n v="0"/>
    <n v="973.95"/>
    <n v="973.95"/>
    <n v="0"/>
    <n v="973.95"/>
    <n v="0"/>
    <n v="973.95"/>
    <n v="0"/>
    <s v="Ja"/>
    <s v="Nihil"/>
    <m/>
    <s v="Nee"/>
    <m/>
    <m/>
    <m/>
    <m/>
    <d v="2026-09-29T00:00:00"/>
    <s v="Anva Auto"/>
  </r>
  <r>
    <n v="3217543"/>
    <n v="1969115475"/>
    <d v="2022-12-07T00:00:00"/>
    <d v="2022-11-25T00:00:00"/>
    <x v="4"/>
    <n v="4"/>
    <n v="11"/>
    <s v="Vrijdag"/>
    <s v="00"/>
    <s v="Schade is afgewikkeld"/>
    <s v="2X"/>
    <s v="Vz rijdt achteruit"/>
    <s v="A211"/>
    <s v="MSIG Europe SE (OneUW)"/>
    <n v="89947406"/>
    <s v="Gemeente Westerkwartier"/>
    <s v="FO224777"/>
    <s v="02200"/>
    <x v="2"/>
    <s v="V687FR"/>
    <s v="FORD"/>
    <s v="TRANSIT"/>
    <n v="2017"/>
    <s v="Gemeente Westerkwartier"/>
    <s v="RINZE T."/>
    <m/>
    <s v="05870"/>
    <s v="Gemeente Westerkwartier"/>
    <n v="0"/>
    <n v="0"/>
    <n v="0"/>
    <n v="0"/>
    <n v="0"/>
    <n v="0"/>
    <n v="777.99"/>
    <n v="777.99"/>
    <n v="0"/>
    <n v="777.99"/>
    <n v="0"/>
    <n v="777.99"/>
    <n v="0"/>
    <s v="Ja"/>
    <s v="Nihil"/>
    <m/>
    <s v="Nee"/>
    <m/>
    <m/>
    <m/>
    <m/>
    <d v="2026-09-29T00:00:00"/>
    <s v="Anva Auto"/>
  </r>
  <r>
    <n v="3212143"/>
    <m/>
    <d v="2022-10-13T00:00:00"/>
    <d v="2022-09-21T00:00:00"/>
    <x v="4"/>
    <n v="3"/>
    <s v="09"/>
    <s v="Woensdag"/>
    <s v="00"/>
    <s v="Schade is afgewikkeld"/>
    <s v="2X"/>
    <s v="Vz rijdt achteruit"/>
    <s v="A211"/>
    <s v="MSIG Europe SE (OneUW)"/>
    <n v="89947406"/>
    <s v="Gemeente Westerkwartier"/>
    <s v="FO224778"/>
    <s v="02200"/>
    <x v="2"/>
    <s v="VL650F"/>
    <s v="FORD"/>
    <s v="RANGER"/>
    <n v="2014"/>
    <s v="Gemeente Westerkwartier"/>
    <m/>
    <m/>
    <s v="05870"/>
    <s v="Gemeente Westerkwartier"/>
    <n v="0"/>
    <n v="0"/>
    <n v="0"/>
    <n v="0"/>
    <n v="0"/>
    <n v="0"/>
    <n v="1228.24"/>
    <n v="1228.24"/>
    <n v="0"/>
    <n v="1228.24"/>
    <n v="0"/>
    <n v="1228.24"/>
    <n v="0"/>
    <s v="Ja"/>
    <m/>
    <m/>
    <s v="Nee"/>
    <m/>
    <m/>
    <m/>
    <m/>
    <d v="2026-09-29T00:00:00"/>
    <s v="Anva Auto"/>
  </r>
  <r>
    <n v="3206289"/>
    <s v="V-687-FR"/>
    <d v="2022-08-04T00:00:00"/>
    <d v="2022-08-03T00:00:00"/>
    <x v="4"/>
    <n v="3"/>
    <s v="08"/>
    <s v="Woensdag"/>
    <s v="00"/>
    <s v="Schade is afgewikkeld"/>
    <s v="2S"/>
    <s v="Vz rijdt tegen opstal"/>
    <s v="A211"/>
    <s v="MSIG Europe SE (OneUW)"/>
    <n v="89947406"/>
    <s v="Gemeente Westerkwartier"/>
    <s v="FO224777"/>
    <s v="02200"/>
    <x v="2"/>
    <s v="V687FR"/>
    <s v="FORD"/>
    <s v="TRANSIT"/>
    <n v="2017"/>
    <s v="Gemeente Westerkwartier"/>
    <s v="TSEGAY G."/>
    <m/>
    <s v="05870"/>
    <s v="Gemeente Westerkwartier"/>
    <n v="0"/>
    <n v="3716.42"/>
    <n v="3716.42"/>
    <n v="0"/>
    <n v="3716.42"/>
    <n v="0"/>
    <n v="0"/>
    <n v="0"/>
    <n v="0"/>
    <n v="0"/>
    <n v="45.38"/>
    <n v="3761.8"/>
    <n v="0"/>
    <s v="Ja"/>
    <s v="Nihil"/>
    <m/>
    <s v="Nee"/>
    <m/>
    <m/>
    <m/>
    <m/>
    <d v="2026-09-29T00:00:00"/>
    <s v="Anva Auto"/>
  </r>
  <r>
    <n v="3205512"/>
    <s v="VLH-05-H"/>
    <d v="2022-07-27T00:00:00"/>
    <d v="2022-07-25T00:00:00"/>
    <x v="4"/>
    <n v="3"/>
    <s v="07"/>
    <s v="Maandag"/>
    <s v="00"/>
    <s v="Schade is afgewikkeld"/>
    <s v="1K"/>
    <s v="Tp rijdt geparkeerde vz aan"/>
    <s v="A211"/>
    <s v="MSIG Europe SE (OneUW)"/>
    <n v="89947406"/>
    <s v="Gemeente Westerkwartier"/>
    <s v="FO224746"/>
    <s v="02200"/>
    <x v="2"/>
    <s v="VLH05H"/>
    <s v="Toyota"/>
    <s v="Proace Electric"/>
    <n v="2021"/>
    <s v="Gemeente Westerkwartier"/>
    <s v="TILLEMA J."/>
    <m/>
    <s v="05870"/>
    <s v="Gemeente Westerkwartier"/>
    <n v="0"/>
    <n v="5099.1400000000003"/>
    <n v="5099.1400000000003"/>
    <n v="0"/>
    <n v="5099.1400000000003"/>
    <n v="0"/>
    <n v="0"/>
    <n v="0"/>
    <n v="0"/>
    <n v="0"/>
    <n v="84.7"/>
    <n v="5183.84"/>
    <n v="0"/>
    <s v="Ja"/>
    <s v="Gemiddeld"/>
    <m/>
    <s v="Nee"/>
    <m/>
    <m/>
    <m/>
    <m/>
    <d v="2026-09-29T00:00:00"/>
    <s v="Anva Auto"/>
  </r>
  <r>
    <n v="3205236"/>
    <n v="1969104485"/>
    <d v="2022-07-22T00:00:00"/>
    <d v="2022-07-18T00:00:00"/>
    <x v="4"/>
    <n v="3"/>
    <s v="07"/>
    <s v="Maandag"/>
    <n v="13"/>
    <s v="Schade is volledig verhaald"/>
    <s v="1C"/>
    <s v="Tp rijdt achterop"/>
    <s v="A211"/>
    <s v="MSIG Europe SE (OneUW)"/>
    <n v="89947406"/>
    <s v="Gemeente Westerkwartier"/>
    <s v="FO233530"/>
    <s v="02200"/>
    <x v="2"/>
    <s v="VGD79R"/>
    <s v="NISSAN"/>
    <s v="E-NV200"/>
    <n v="2020"/>
    <s v="Gemeente Westerkwartier"/>
    <s v="ENSING B."/>
    <m/>
    <s v="05870"/>
    <s v="Gemeente Westerkwartier"/>
    <n v="0"/>
    <n v="7839.74"/>
    <n v="7839.74"/>
    <n v="3919.92"/>
    <n v="3919.82"/>
    <n v="0"/>
    <n v="-3919.92"/>
    <n v="-3919.92"/>
    <n v="0"/>
    <n v="-3919.92"/>
    <n v="84.7"/>
    <n v="84.6"/>
    <n v="0"/>
    <s v="Ja"/>
    <s v="Definitief Verhaald"/>
    <n v="44825"/>
    <s v="Nee"/>
    <m/>
    <m/>
    <m/>
    <m/>
    <d v="2026-09-29T00:00:00"/>
    <s v="Anva Auto"/>
  </r>
  <r>
    <n v="3193981"/>
    <n v="196986636"/>
    <d v="2022-03-24T00:00:00"/>
    <d v="2022-01-07T00:00:00"/>
    <x v="4"/>
    <n v="1"/>
    <s v="01"/>
    <s v="Vrijdag"/>
    <s v="00"/>
    <s v="Schade is afgewikkeld"/>
    <s v="2K"/>
    <s v="Vz rijdt geparkeerde tp aan"/>
    <s v="A211"/>
    <s v="MSIG Europe SE (OneUW)"/>
    <n v="89947406"/>
    <s v="Gemeente Westerkwartier"/>
    <s v="FO230104"/>
    <s v="02200"/>
    <x v="2"/>
    <s v="VDP70Z"/>
    <s v="NISSAN"/>
    <s v="E-NV200"/>
    <n v="2019"/>
    <s v="Gemeente Westerkwartier"/>
    <s v="HOVIUS P."/>
    <m/>
    <s v="05870"/>
    <s v="Gemeente Westerkwartier"/>
    <n v="0"/>
    <n v="-350"/>
    <n v="-350"/>
    <n v="0"/>
    <n v="-350"/>
    <n v="0"/>
    <n v="1556.53"/>
    <n v="1556.53"/>
    <n v="0"/>
    <n v="1556.53"/>
    <n v="0"/>
    <n v="1206.53"/>
    <n v="0"/>
    <s v="Ja"/>
    <s v="Nihil"/>
    <m/>
    <s v="Nee"/>
    <m/>
    <m/>
    <m/>
    <m/>
    <d v="2026-09-29T00:00:00"/>
    <s v="Anva Auto"/>
  </r>
  <r>
    <n v="3184902"/>
    <s v="VL650F"/>
    <d v="2021-12-17T00:00:00"/>
    <d v="2021-12-06T00:00:00"/>
    <x v="5"/>
    <n v="4"/>
    <n v="12"/>
    <s v="Maandag"/>
    <n v="13"/>
    <s v="Schade is volledig verhaald"/>
    <s v="1C"/>
    <s v="Tp rijdt achterop"/>
    <s v="A211"/>
    <s v="MSIG Europe SE (OneUW)"/>
    <n v="89947406"/>
    <s v="Gemeente Westerkwartier"/>
    <s v="FO224778"/>
    <s v="02200"/>
    <x v="2"/>
    <s v="VL650F"/>
    <s v="FORD"/>
    <s v="RANGER"/>
    <n v="2014"/>
    <s v="Gemeente Westerkwartier"/>
    <s v="KLCO W."/>
    <m/>
    <s v="05870"/>
    <s v="Gemeente Westerkwartier"/>
    <n v="0"/>
    <n v="2504.88"/>
    <n v="2504.88"/>
    <n v="2504.88"/>
    <n v="0"/>
    <n v="0"/>
    <n v="336.12"/>
    <n v="336.12"/>
    <n v="0"/>
    <n v="336.12"/>
    <n v="0"/>
    <n v="336.12"/>
    <n v="2495"/>
    <s v="Ja"/>
    <s v="Gemiddeld"/>
    <n v="44574"/>
    <s v="Nee"/>
    <m/>
    <m/>
    <m/>
    <m/>
    <d v="2026-09-29T00:00:00"/>
    <s v="Anva Auto"/>
  </r>
  <r>
    <n v="3181333"/>
    <m/>
    <d v="2021-11-16T00:00:00"/>
    <d v="2021-11-10T00:00:00"/>
    <x v="5"/>
    <n v="4"/>
    <n v="11"/>
    <s v="Woensdag"/>
    <s v="00"/>
    <s v="Schade is afgewikkeld"/>
    <s v="2K"/>
    <s v="Vz rijdt geparkeerde tp aan"/>
    <s v="A211"/>
    <s v="MSIG Europe SE (OneUW)"/>
    <n v="89947406"/>
    <s v="Gemeente Westerkwartier"/>
    <s v="FO238129"/>
    <s v="02200"/>
    <x v="2"/>
    <s v="V674KD"/>
    <s v="MERCEDES-BENZ"/>
    <s v="SPRINTER"/>
    <n v="2018"/>
    <s v="Gemeente Westerkwartier"/>
    <m/>
    <m/>
    <s v="05870"/>
    <s v="Gemeente Westerkwartier"/>
    <n v="0"/>
    <n v="0"/>
    <n v="0"/>
    <n v="0"/>
    <n v="0"/>
    <n v="0"/>
    <n v="29.5"/>
    <n v="29.5"/>
    <n v="0"/>
    <n v="29.5"/>
    <n v="0"/>
    <n v="29.5"/>
    <n v="0"/>
    <s v="Ja"/>
    <m/>
    <m/>
    <s v="Nee"/>
    <m/>
    <m/>
    <m/>
    <m/>
    <d v="2026-09-29T00:00:00"/>
    <s v="Anva Auto"/>
  </r>
  <r>
    <n v="3175484"/>
    <n v="196970652"/>
    <d v="2021-09-22T00:00:00"/>
    <d v="2021-09-14T00:00:00"/>
    <x v="5"/>
    <n v="3"/>
    <s v="09"/>
    <s v="Dinsdag"/>
    <s v="05"/>
    <s v="Schade is zonder gevolgen gebleven"/>
    <s v="1D"/>
    <s v="Tp art 54 RVV/bijz manoevre"/>
    <s v="A211"/>
    <s v="MSIG Europe SE (OneUW)"/>
    <n v="89947406"/>
    <s v="Gemeente Westerkwartier"/>
    <s v="FO224777"/>
    <s v="02200"/>
    <x v="2"/>
    <s v="V687FR"/>
    <s v="FORD"/>
    <s v="TRANSIT"/>
    <n v="2017"/>
    <s v="Gemeente Westerkwartier"/>
    <s v="TJOLKER R."/>
    <m/>
    <s v="05870"/>
    <s v="Gemeente Westerkwartier"/>
    <n v="0"/>
    <n v="0"/>
    <n v="0"/>
    <n v="0"/>
    <n v="0"/>
    <n v="0"/>
    <n v="0"/>
    <n v="0"/>
    <n v="0"/>
    <n v="0"/>
    <n v="0"/>
    <n v="0"/>
    <n v="0"/>
    <s v="Ja"/>
    <s v="Hoog"/>
    <m/>
    <s v="Nee"/>
    <m/>
    <m/>
    <m/>
    <m/>
    <d v="2026-09-29T00:00:00"/>
    <s v="Anva Auto"/>
  </r>
  <r>
    <n v="3176086"/>
    <n v="196970879"/>
    <d v="2021-09-29T00:00:00"/>
    <d v="2021-09-08T00:00:00"/>
    <x v="5"/>
    <n v="3"/>
    <s v="09"/>
    <s v="Woensdag"/>
    <s v="00"/>
    <s v="Schade is afgewikkeld"/>
    <s v="1X"/>
    <s v="Tp rijdt achteruit"/>
    <s v="A211"/>
    <s v="MSIG Europe SE (OneUW)"/>
    <n v="89947406"/>
    <s v="Gemeente Westerkwartier"/>
    <s v="FO224784"/>
    <s v="02200"/>
    <x v="2"/>
    <s v="VHZ19S"/>
    <s v="Toyota"/>
    <s v="Proace Electric"/>
    <n v="2021"/>
    <s v="Gemeente Westerkwartier"/>
    <s v="NB"/>
    <m/>
    <s v="05870"/>
    <s v="Gemeente Westerkwartier"/>
    <n v="0"/>
    <n v="448.87"/>
    <n v="448.87"/>
    <n v="0"/>
    <n v="448.87"/>
    <n v="0"/>
    <n v="0"/>
    <n v="0"/>
    <n v="0"/>
    <n v="0"/>
    <n v="0"/>
    <n v="448.87"/>
    <n v="0"/>
    <s v="Ja"/>
    <s v="Nihil"/>
    <m/>
    <s v="Nee"/>
    <m/>
    <m/>
    <m/>
    <m/>
    <d v="2026-09-29T00:00:00"/>
    <s v="Anva Auto"/>
  </r>
  <r>
    <n v="3172683"/>
    <n v="196967822"/>
    <d v="2021-08-19T00:00:00"/>
    <d v="2021-07-28T00:00:00"/>
    <x v="5"/>
    <n v="3"/>
    <s v="07"/>
    <s v="Woensdag"/>
    <s v="00"/>
    <s v="Schade is afgewikkeld"/>
    <s v="1X"/>
    <s v="Tp rijdt achteruit"/>
    <s v="A211"/>
    <s v="MSIG Europe SE (OneUW)"/>
    <n v="89947406"/>
    <s v="Gemeente Westerkwartier"/>
    <s v="FO221776"/>
    <s v="02200"/>
    <x v="2"/>
    <s v="VX652B"/>
    <s v="Volkswagen"/>
    <s v="TRANSPORTER"/>
    <n v="2016"/>
    <s v="Gemeente Westerkwartier"/>
    <s v="NB"/>
    <m/>
    <s v="05870"/>
    <s v="Gemeente Westerkwartier"/>
    <n v="0"/>
    <n v="1122.8900000000001"/>
    <n v="1122.8900000000001"/>
    <n v="0"/>
    <n v="1122.8900000000001"/>
    <n v="0"/>
    <n v="0"/>
    <n v="0"/>
    <n v="0"/>
    <n v="0"/>
    <n v="0"/>
    <n v="1122.8900000000001"/>
    <n v="0"/>
    <s v="Ja"/>
    <s v="Nihil"/>
    <m/>
    <s v="Nee"/>
    <m/>
    <m/>
    <m/>
    <m/>
    <d v="2026-09-29T00:00:00"/>
    <s v="Anva Auto"/>
  </r>
  <r>
    <n v="3169938"/>
    <n v="196965609"/>
    <d v="2021-07-15T00:00:00"/>
    <d v="2021-07-13T00:00:00"/>
    <x v="5"/>
    <n v="3"/>
    <s v="07"/>
    <s v="Dinsdag"/>
    <s v="00"/>
    <s v="Schade is afgewikkeld"/>
    <s v="1G"/>
    <s v="Tp verleent geen voorrang"/>
    <s v="A211"/>
    <s v="MSIG Europe SE (OneUW)"/>
    <n v="89947406"/>
    <s v="Gemeente Westerkwartier"/>
    <s v="`"/>
    <s v="02200"/>
    <x v="2"/>
    <s v="6VGZ96"/>
    <s v="Volkswagen"/>
    <s v="TRANSPORTER"/>
    <n v="2010"/>
    <s v="Gemeente Westerkwartier"/>
    <s v="SCHEERINGD T."/>
    <m/>
    <s v="05870"/>
    <s v="Gemeente Westerkwartier"/>
    <n v="0"/>
    <n v="4401.55"/>
    <n v="4401.55"/>
    <n v="4401.55"/>
    <n v="0"/>
    <n v="0"/>
    <n v="0"/>
    <n v="0"/>
    <n v="0"/>
    <n v="0"/>
    <n v="0"/>
    <n v="0"/>
    <n v="0"/>
    <s v="Ja"/>
    <s v="Definitief Verhaald"/>
    <n v="44427"/>
    <s v="Nee"/>
    <m/>
    <m/>
    <m/>
    <m/>
    <d v="2026-09-29T00:00:00"/>
    <s v="Anva Auto"/>
  </r>
  <r>
    <n v="3155163"/>
    <s v="67VKD6"/>
    <d v="2021-02-01T00:00:00"/>
    <d v="2021-01-27T00:00:00"/>
    <x v="5"/>
    <n v="1"/>
    <s v="01"/>
    <s v="Woensdag"/>
    <s v="00"/>
    <s v="Schade is afgewikkeld"/>
    <s v="2B"/>
    <s v="Vz opent portier"/>
    <s v="A211"/>
    <s v="MSIG Europe SE (OneUW)"/>
    <n v="89947406"/>
    <s v="Gemeente Westerkwartier"/>
    <s v="FO224753"/>
    <s v="02200"/>
    <x v="2"/>
    <s v="67VKD6"/>
    <s v="Volkswagen"/>
    <s v="TRANSPORTER"/>
    <n v="2003"/>
    <s v="Gemeente Westerkwartier"/>
    <s v="LAND J."/>
    <m/>
    <s v="05870"/>
    <s v="Gemeente Westerkwartier"/>
    <n v="0"/>
    <n v="0"/>
    <n v="0"/>
    <n v="0"/>
    <n v="0"/>
    <n v="0"/>
    <n v="509.87"/>
    <n v="509.87"/>
    <n v="0"/>
    <n v="509.87"/>
    <n v="82.28"/>
    <n v="592.15"/>
    <n v="0"/>
    <s v="Ja"/>
    <s v="Nihil"/>
    <m/>
    <s v="Nee"/>
    <m/>
    <m/>
    <m/>
    <m/>
    <d v="2026-09-29T00:00:00"/>
    <s v="Anva Auto"/>
  </r>
  <r>
    <m/>
    <m/>
    <m/>
    <m/>
    <x v="6"/>
    <m/>
    <m/>
    <m/>
    <m/>
    <m/>
    <m/>
    <m/>
    <m/>
    <m/>
    <m/>
    <m/>
    <m/>
    <m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m/>
    <m/>
    <m/>
    <x v="6"/>
    <m/>
    <m/>
    <m/>
    <m/>
    <m/>
    <m/>
    <m/>
    <m/>
    <m/>
    <m/>
    <m/>
    <m/>
    <m/>
    <x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E64DE6-4B13-4366-8656-AAA7215893A4}" name="Draaitabel2" cacheId="0" dataOnRows="1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H14" firstHeaderRow="1" firstDataRow="2" firstDataCol="1" rowPageCount="1" colPageCount="1"/>
  <pivotFields count="51">
    <pivotField dataField="1" showAll="0"/>
    <pivotField showAll="0"/>
    <pivotField showAll="0"/>
    <pivotField showAll="0"/>
    <pivotField axis="axisCol" showAll="0">
      <items count="8">
        <item x="5"/>
        <item x="4"/>
        <item x="3"/>
        <item x="2"/>
        <item x="1"/>
        <item x="0"/>
        <item h="1"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5">
        <item x="2"/>
        <item x="0"/>
        <item x="1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-2"/>
  </rowFields>
  <row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pageFields count="1">
    <pageField fld="18" hier="-1"/>
  </pageFields>
  <dataFields count="10">
    <dataField name="Aantal van Schadenummer" fld="0" subtotal="count" baseField="4" baseItem="0"/>
    <dataField name="Som van Casco Betaald" fld="29" baseField="0" baseItem="0"/>
    <dataField name="Som van Casco Reserve" fld="28" baseField="0" baseItem="0"/>
    <dataField name="Som van Verhaald" fld="31" baseField="0" baseItem="0"/>
    <dataField name="Som van Netto Casco totaal" fld="32" baseField="0" baseItem="0"/>
    <dataField name="Som van WA Betaald" fld="34" baseField="0" baseItem="0"/>
    <dataField name="Som van WA Reserve" fld="33" baseField="0" baseItem="0"/>
    <dataField name="Som van WA totaal" fld="35" baseField="0" baseItem="0"/>
    <dataField name="Som van Kosten" fld="38" baseField="0" baseItem="0"/>
    <dataField name="Som van Totaal Schade last" fld="39" baseField="0" baseItem="0"/>
  </dataFields>
  <formats count="18">
    <format dxfId="17">
      <pivotArea dataOnly="0" labelOnly="1" outline="0" fieldPosition="0">
        <references count="1">
          <reference field="18" count="0"/>
        </references>
      </pivotArea>
    </format>
    <format dxfId="16">
      <pivotArea dataOnly="0" labelOnly="1" outline="0" fieldPosition="0">
        <references count="1">
          <reference field="18" count="0"/>
        </references>
      </pivotArea>
    </format>
    <format dxfId="15">
      <pivotArea collapsedLevelsAreSubtotals="1" fieldPosition="0">
        <references count="1">
          <reference field="4294967294" count="1">
            <x v="0"/>
          </reference>
        </references>
      </pivotArea>
    </format>
    <format dxfId="14">
      <pivotArea dataOnly="0" labelOnly="1" fieldPosition="0">
        <references count="1">
          <reference field="4" count="0"/>
        </references>
      </pivotArea>
    </format>
    <format dxfId="13">
      <pivotArea dataOnly="0" labelOnly="1" grandCol="1" outline="0" fieldPosition="0"/>
    </format>
    <format dxfId="12">
      <pivotArea collapsedLevelsAreSubtotals="1" fieldPosition="0">
        <references count="1">
          <reference field="4294967294" count="1">
            <x v="0"/>
          </reference>
        </references>
      </pivotArea>
    </format>
    <format dxfId="11">
      <pivotArea dataOnly="0" labelOnly="1" fieldPosition="0">
        <references count="1">
          <reference field="4" count="0"/>
        </references>
      </pivotArea>
    </format>
    <format dxfId="10">
      <pivotArea dataOnly="0" labelOnly="1" grandCol="1" outline="0" fieldPosition="0"/>
    </format>
    <format dxfId="9">
      <pivotArea collapsedLevelsAreSubtotals="1" fieldPosition="0">
        <references count="1">
          <reference field="4294967294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type="origin" dataOnly="0" labelOnly="1" outline="0" fieldPosition="0"/>
    </format>
    <format dxfId="5">
      <pivotArea field="4" type="button" dataOnly="0" labelOnly="1" outline="0" axis="axisCol" fieldPosition="0"/>
    </format>
    <format dxfId="4">
      <pivotArea type="topRight" dataOnly="0" labelOnly="1" outline="0" fieldPosition="0"/>
    </format>
    <format dxfId="3">
      <pivotArea field="-2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grippenlijst" displayName="begrippenlijst" ref="B12:D65" totalsRowShown="0" headerRowDxfId="26" headerRowBorderDxfId="25" tableBorderDxfId="24">
  <autoFilter ref="B12:D65" xr:uid="{00000000-0009-0000-0100-000001000000}"/>
  <tableColumns count="3">
    <tableColumn id="1" xr3:uid="{00000000-0010-0000-0000-000001000000}" name="nummer" dataDxfId="23"/>
    <tableColumn id="2" xr3:uid="{00000000-0010-0000-0000-000002000000}" name="Begrip" dataDxfId="22"/>
    <tableColumn id="3" xr3:uid="{00000000-0010-0000-0000-000003000000}" name="Beschrijving" dataDxfId="2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5" displayName="Table5" ref="A1:C37" totalsRowShown="0" tableBorderDxfId="20">
  <autoFilter ref="A1:C37" xr:uid="{00000000-0009-0000-0100-000005000000}"/>
  <tableColumns count="3">
    <tableColumn id="1" xr3:uid="{00000000-0010-0000-0100-000001000000}" name="Nummer" dataDxfId="19"/>
    <tableColumn id="2" xr3:uid="{00000000-0010-0000-0100-000002000000}" name="Naam"/>
    <tableColumn id="3" xr3:uid="{00000000-0010-0000-0100-000003000000}" name="Aftopping" dataDxfId="1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5"/>
  <sheetViews>
    <sheetView showGridLines="0" workbookViewId="0">
      <pane ySplit="12" topLeftCell="A13" activePane="bottomLeft" state="frozen"/>
      <selection pane="bottomLeft"/>
    </sheetView>
  </sheetViews>
  <sheetFormatPr defaultRowHeight="13.2" x14ac:dyDescent="0.25"/>
  <cols>
    <col min="1" max="1" width="11.21875" customWidth="1"/>
    <col min="2" max="2" width="13.21875" style="1" bestFit="1" customWidth="1"/>
    <col min="3" max="3" width="29.21875" customWidth="1"/>
    <col min="4" max="4" width="70.5546875" customWidth="1"/>
    <col min="5" max="6" width="9.21875" customWidth="1"/>
  </cols>
  <sheetData>
    <row r="1" spans="2:4" ht="15" customHeight="1" x14ac:dyDescent="0.25"/>
    <row r="2" spans="2:4" ht="15" customHeight="1" x14ac:dyDescent="0.25"/>
    <row r="3" spans="2:4" ht="15" customHeight="1" x14ac:dyDescent="0.25"/>
    <row r="4" spans="2:4" ht="15" customHeight="1" x14ac:dyDescent="0.25"/>
    <row r="5" spans="2:4" ht="15" customHeight="1" x14ac:dyDescent="0.25">
      <c r="B5" s="33" t="s">
        <v>86</v>
      </c>
      <c r="C5" s="34"/>
      <c r="D5" s="35"/>
    </row>
    <row r="6" spans="2:4" ht="15" customHeight="1" x14ac:dyDescent="0.25">
      <c r="B6" s="36" t="s">
        <v>88</v>
      </c>
      <c r="C6" s="37"/>
      <c r="D6" s="38"/>
    </row>
    <row r="7" spans="2:4" ht="15" customHeight="1" x14ac:dyDescent="0.25">
      <c r="B7" s="39"/>
      <c r="C7" s="40"/>
      <c r="D7" s="41"/>
    </row>
    <row r="8" spans="2:4" ht="15" customHeight="1" x14ac:dyDescent="0.25">
      <c r="B8" s="39"/>
      <c r="C8" s="40"/>
      <c r="D8" s="41"/>
    </row>
    <row r="9" spans="2:4" ht="15" customHeight="1" x14ac:dyDescent="0.25">
      <c r="B9" s="42"/>
      <c r="C9" s="43"/>
      <c r="D9" s="44"/>
    </row>
    <row r="10" spans="2:4" ht="15" customHeight="1" x14ac:dyDescent="0.25"/>
    <row r="11" spans="2:4" ht="15" customHeight="1" x14ac:dyDescent="0.25"/>
    <row r="12" spans="2:4" ht="13.5" customHeight="1" x14ac:dyDescent="0.25">
      <c r="B12" s="4" t="s">
        <v>43</v>
      </c>
      <c r="C12" s="5" t="s">
        <v>44</v>
      </c>
      <c r="D12" s="6" t="s">
        <v>45</v>
      </c>
    </row>
    <row r="13" spans="2:4" x14ac:dyDescent="0.25">
      <c r="B13" s="1">
        <v>1</v>
      </c>
      <c r="C13" s="7" t="s">
        <v>8</v>
      </c>
      <c r="D13" s="8" t="s">
        <v>46</v>
      </c>
    </row>
    <row r="14" spans="2:4" x14ac:dyDescent="0.25">
      <c r="B14" s="1">
        <v>2</v>
      </c>
      <c r="C14" s="7" t="s">
        <v>9</v>
      </c>
      <c r="D14" s="8" t="s">
        <v>47</v>
      </c>
    </row>
    <row r="15" spans="2:4" x14ac:dyDescent="0.25">
      <c r="B15" s="1">
        <v>3</v>
      </c>
      <c r="C15" s="2" t="s">
        <v>96</v>
      </c>
      <c r="D15" s="3"/>
    </row>
    <row r="16" spans="2:4" x14ac:dyDescent="0.25">
      <c r="B16" s="1">
        <v>4</v>
      </c>
      <c r="C16" s="7" t="s">
        <v>10</v>
      </c>
      <c r="D16" s="8" t="s">
        <v>48</v>
      </c>
    </row>
    <row r="17" spans="2:4" x14ac:dyDescent="0.25">
      <c r="B17" s="1">
        <v>5</v>
      </c>
      <c r="C17" s="2" t="s">
        <v>36</v>
      </c>
      <c r="D17" s="3"/>
    </row>
    <row r="18" spans="2:4" x14ac:dyDescent="0.25">
      <c r="B18" s="1">
        <v>6</v>
      </c>
      <c r="C18" s="2" t="s">
        <v>97</v>
      </c>
      <c r="D18" s="3"/>
    </row>
    <row r="19" spans="2:4" x14ac:dyDescent="0.25">
      <c r="B19" s="1">
        <v>7</v>
      </c>
      <c r="C19" s="2" t="s">
        <v>38</v>
      </c>
      <c r="D19" s="3"/>
    </row>
    <row r="20" spans="2:4" x14ac:dyDescent="0.25">
      <c r="B20" s="1">
        <v>8</v>
      </c>
      <c r="C20" s="2" t="s">
        <v>39</v>
      </c>
      <c r="D20" s="3"/>
    </row>
    <row r="21" spans="2:4" x14ac:dyDescent="0.25">
      <c r="B21" s="1">
        <v>9</v>
      </c>
      <c r="C21" s="7" t="s">
        <v>11</v>
      </c>
      <c r="D21" s="8" t="s">
        <v>49</v>
      </c>
    </row>
    <row r="22" spans="2:4" x14ac:dyDescent="0.25">
      <c r="B22" s="1">
        <v>10</v>
      </c>
      <c r="C22" s="7" t="s">
        <v>12</v>
      </c>
      <c r="D22" s="8" t="s">
        <v>50</v>
      </c>
    </row>
    <row r="23" spans="2:4" x14ac:dyDescent="0.25">
      <c r="B23" s="1">
        <v>11</v>
      </c>
      <c r="C23" s="7" t="s">
        <v>13</v>
      </c>
      <c r="D23" s="8" t="s">
        <v>51</v>
      </c>
    </row>
    <row r="24" spans="2:4" x14ac:dyDescent="0.25">
      <c r="B24" s="1">
        <v>12</v>
      </c>
      <c r="C24" s="7" t="s">
        <v>6</v>
      </c>
      <c r="D24" s="8" t="s">
        <v>52</v>
      </c>
    </row>
    <row r="25" spans="2:4" x14ac:dyDescent="0.25">
      <c r="B25" s="1">
        <v>13</v>
      </c>
      <c r="C25" s="7" t="s">
        <v>14</v>
      </c>
      <c r="D25" s="8" t="s">
        <v>53</v>
      </c>
    </row>
    <row r="26" spans="2:4" x14ac:dyDescent="0.25">
      <c r="B26" s="1">
        <v>14</v>
      </c>
      <c r="C26" s="7" t="s">
        <v>15</v>
      </c>
      <c r="D26" s="8" t="s">
        <v>54</v>
      </c>
    </row>
    <row r="27" spans="2:4" x14ac:dyDescent="0.25">
      <c r="B27" s="1">
        <v>15</v>
      </c>
      <c r="C27" s="7" t="s">
        <v>3</v>
      </c>
      <c r="D27" s="8" t="s">
        <v>55</v>
      </c>
    </row>
    <row r="28" spans="2:4" x14ac:dyDescent="0.25">
      <c r="B28" s="1">
        <v>16</v>
      </c>
      <c r="C28" s="7" t="s">
        <v>4</v>
      </c>
      <c r="D28" s="8" t="s">
        <v>56</v>
      </c>
    </row>
    <row r="29" spans="2:4" x14ac:dyDescent="0.25">
      <c r="B29" s="1">
        <v>17</v>
      </c>
      <c r="C29" s="7" t="s">
        <v>16</v>
      </c>
      <c r="D29" s="8" t="s">
        <v>57</v>
      </c>
    </row>
    <row r="30" spans="2:4" x14ac:dyDescent="0.25">
      <c r="B30" s="1">
        <v>18</v>
      </c>
      <c r="C30" s="7" t="s">
        <v>5</v>
      </c>
      <c r="D30" s="8" t="s">
        <v>58</v>
      </c>
    </row>
    <row r="31" spans="2:4" x14ac:dyDescent="0.25">
      <c r="B31" s="1">
        <v>19</v>
      </c>
      <c r="C31" s="7" t="s">
        <v>2</v>
      </c>
      <c r="D31" s="8" t="s">
        <v>59</v>
      </c>
    </row>
    <row r="32" spans="2:4" x14ac:dyDescent="0.25">
      <c r="B32" s="1">
        <v>20</v>
      </c>
      <c r="C32" s="7" t="s">
        <v>17</v>
      </c>
      <c r="D32" s="8" t="s">
        <v>60</v>
      </c>
    </row>
    <row r="33" spans="2:4" x14ac:dyDescent="0.25">
      <c r="B33" s="1">
        <v>21</v>
      </c>
      <c r="C33" s="2" t="s">
        <v>98</v>
      </c>
      <c r="D33" s="3"/>
    </row>
    <row r="34" spans="2:4" x14ac:dyDescent="0.25">
      <c r="B34" s="1">
        <v>22</v>
      </c>
      <c r="C34" s="2" t="s">
        <v>83</v>
      </c>
      <c r="D34" s="3"/>
    </row>
    <row r="35" spans="2:4" x14ac:dyDescent="0.25">
      <c r="B35" s="1">
        <v>23</v>
      </c>
      <c r="C35" s="2" t="s">
        <v>85</v>
      </c>
      <c r="D35" s="3"/>
    </row>
    <row r="36" spans="2:4" x14ac:dyDescent="0.25">
      <c r="B36" s="1">
        <v>24</v>
      </c>
      <c r="C36" s="7" t="s">
        <v>18</v>
      </c>
      <c r="D36" s="8" t="s">
        <v>61</v>
      </c>
    </row>
    <row r="37" spans="2:4" x14ac:dyDescent="0.25">
      <c r="B37" s="1">
        <v>25</v>
      </c>
      <c r="C37" s="7" t="s">
        <v>7</v>
      </c>
      <c r="D37" s="8" t="s">
        <v>62</v>
      </c>
    </row>
    <row r="38" spans="2:4" x14ac:dyDescent="0.25">
      <c r="B38" s="1">
        <v>26</v>
      </c>
      <c r="C38" s="7" t="s">
        <v>19</v>
      </c>
      <c r="D38" s="8" t="s">
        <v>63</v>
      </c>
    </row>
    <row r="39" spans="2:4" x14ac:dyDescent="0.25">
      <c r="B39" s="1">
        <v>27</v>
      </c>
      <c r="C39" s="7" t="s">
        <v>0</v>
      </c>
      <c r="D39" s="8" t="s">
        <v>64</v>
      </c>
    </row>
    <row r="40" spans="2:4" x14ac:dyDescent="0.25">
      <c r="B40" s="1">
        <v>28</v>
      </c>
      <c r="C40" s="7" t="s">
        <v>1</v>
      </c>
      <c r="D40" s="8" t="s">
        <v>65</v>
      </c>
    </row>
    <row r="41" spans="2:4" x14ac:dyDescent="0.25">
      <c r="B41" s="1">
        <v>29</v>
      </c>
      <c r="C41" s="9" t="s">
        <v>20</v>
      </c>
      <c r="D41" s="8" t="s">
        <v>66</v>
      </c>
    </row>
    <row r="42" spans="2:4" ht="15" customHeight="1" x14ac:dyDescent="0.25">
      <c r="B42" s="1">
        <v>30</v>
      </c>
      <c r="C42" s="9" t="s">
        <v>21</v>
      </c>
      <c r="D42" s="10" t="s">
        <v>87</v>
      </c>
    </row>
    <row r="43" spans="2:4" x14ac:dyDescent="0.25">
      <c r="B43" s="1">
        <v>31</v>
      </c>
      <c r="C43" s="7" t="s">
        <v>22</v>
      </c>
      <c r="D43" s="8" t="s">
        <v>67</v>
      </c>
    </row>
    <row r="44" spans="2:4" x14ac:dyDescent="0.25">
      <c r="B44" s="1">
        <v>32</v>
      </c>
      <c r="C44" s="7" t="s">
        <v>23</v>
      </c>
      <c r="D44" s="8" t="s">
        <v>68</v>
      </c>
    </row>
    <row r="45" spans="2:4" x14ac:dyDescent="0.25">
      <c r="B45" s="1">
        <v>33</v>
      </c>
      <c r="C45" s="7" t="s">
        <v>24</v>
      </c>
      <c r="D45" s="8" t="s">
        <v>69</v>
      </c>
    </row>
    <row r="46" spans="2:4" x14ac:dyDescent="0.25">
      <c r="B46" s="1">
        <v>34</v>
      </c>
      <c r="C46" s="7" t="s">
        <v>25</v>
      </c>
      <c r="D46" s="8" t="s">
        <v>70</v>
      </c>
    </row>
    <row r="47" spans="2:4" x14ac:dyDescent="0.25">
      <c r="B47" s="1">
        <v>35</v>
      </c>
      <c r="C47" s="7" t="s">
        <v>26</v>
      </c>
      <c r="D47" s="8" t="s">
        <v>71</v>
      </c>
    </row>
    <row r="48" spans="2:4" x14ac:dyDescent="0.25">
      <c r="B48" s="1">
        <v>36</v>
      </c>
      <c r="C48" s="7" t="s">
        <v>27</v>
      </c>
      <c r="D48" s="8" t="s">
        <v>72</v>
      </c>
    </row>
    <row r="49" spans="2:4" x14ac:dyDescent="0.25">
      <c r="B49" s="1">
        <v>37</v>
      </c>
      <c r="C49" s="2" t="s">
        <v>93</v>
      </c>
      <c r="D49" s="8" t="s">
        <v>99</v>
      </c>
    </row>
    <row r="50" spans="2:4" x14ac:dyDescent="0.25">
      <c r="B50" s="1">
        <v>38</v>
      </c>
      <c r="C50" s="2" t="s">
        <v>95</v>
      </c>
      <c r="D50" s="3"/>
    </row>
    <row r="51" spans="2:4" x14ac:dyDescent="0.25">
      <c r="B51" s="1">
        <v>39</v>
      </c>
      <c r="C51" s="7" t="s">
        <v>28</v>
      </c>
      <c r="D51" s="8" t="s">
        <v>73</v>
      </c>
    </row>
    <row r="52" spans="2:4" x14ac:dyDescent="0.25">
      <c r="B52" s="1">
        <v>40</v>
      </c>
      <c r="C52" s="7" t="s">
        <v>29</v>
      </c>
      <c r="D52" s="8" t="s">
        <v>74</v>
      </c>
    </row>
    <row r="53" spans="2:4" x14ac:dyDescent="0.25">
      <c r="B53" s="1">
        <v>41</v>
      </c>
      <c r="C53" s="7" t="s">
        <v>31</v>
      </c>
      <c r="D53" s="8" t="s">
        <v>75</v>
      </c>
    </row>
    <row r="54" spans="2:4" x14ac:dyDescent="0.25">
      <c r="B54" s="1">
        <v>42</v>
      </c>
      <c r="C54" s="7" t="s">
        <v>32</v>
      </c>
      <c r="D54" s="8" t="s">
        <v>76</v>
      </c>
    </row>
    <row r="55" spans="2:4" x14ac:dyDescent="0.25">
      <c r="B55" s="1">
        <v>43</v>
      </c>
      <c r="C55" s="7" t="s">
        <v>33</v>
      </c>
      <c r="D55" s="8" t="s">
        <v>77</v>
      </c>
    </row>
    <row r="56" spans="2:4" x14ac:dyDescent="0.25">
      <c r="B56" s="1">
        <v>44</v>
      </c>
      <c r="C56" s="7" t="s">
        <v>34</v>
      </c>
      <c r="D56" s="8" t="s">
        <v>78</v>
      </c>
    </row>
    <row r="57" spans="2:4" x14ac:dyDescent="0.25">
      <c r="B57" s="1">
        <v>45</v>
      </c>
      <c r="C57" s="7" t="s">
        <v>35</v>
      </c>
      <c r="D57" s="8" t="s">
        <v>79</v>
      </c>
    </row>
    <row r="58" spans="2:4" x14ac:dyDescent="0.25">
      <c r="B58" s="1">
        <v>46</v>
      </c>
      <c r="C58" s="7" t="s">
        <v>40</v>
      </c>
      <c r="D58" s="8" t="s">
        <v>80</v>
      </c>
    </row>
    <row r="59" spans="2:4" x14ac:dyDescent="0.25">
      <c r="B59" s="1">
        <v>47</v>
      </c>
      <c r="C59" s="7" t="s">
        <v>41</v>
      </c>
      <c r="D59" s="8" t="s">
        <v>81</v>
      </c>
    </row>
    <row r="60" spans="2:4" x14ac:dyDescent="0.25">
      <c r="B60" s="1">
        <v>48</v>
      </c>
      <c r="C60" s="7" t="s">
        <v>42</v>
      </c>
      <c r="D60" s="8" t="s">
        <v>82</v>
      </c>
    </row>
    <row r="61" spans="2:4" x14ac:dyDescent="0.25">
      <c r="B61" s="1">
        <v>49</v>
      </c>
      <c r="C61" s="2" t="s">
        <v>91</v>
      </c>
      <c r="D61" s="3"/>
    </row>
    <row r="62" spans="2:4" x14ac:dyDescent="0.25">
      <c r="B62" s="1">
        <v>50</v>
      </c>
      <c r="C62" s="2" t="s">
        <v>90</v>
      </c>
      <c r="D62" s="3"/>
    </row>
    <row r="63" spans="2:4" x14ac:dyDescent="0.25">
      <c r="B63" s="1">
        <v>51</v>
      </c>
      <c r="C63" s="2" t="s">
        <v>100</v>
      </c>
      <c r="D63" s="3"/>
    </row>
    <row r="64" spans="2:4" x14ac:dyDescent="0.25">
      <c r="C64" s="2"/>
      <c r="D64" s="3"/>
    </row>
    <row r="65" spans="3:4" x14ac:dyDescent="0.25">
      <c r="C65" s="2"/>
      <c r="D65" s="3"/>
    </row>
  </sheetData>
  <mergeCells count="2">
    <mergeCell ref="B5:D5"/>
    <mergeCell ref="B6:D9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pane ySplit="1" topLeftCell="A2" activePane="bottomLeft" state="frozen"/>
      <selection pane="bottomLeft" activeCell="A2" sqref="A2"/>
    </sheetView>
  </sheetViews>
  <sheetFormatPr defaultRowHeight="13.2" x14ac:dyDescent="0.25"/>
  <cols>
    <col min="1" max="1" width="16.77734375" bestFit="1" customWidth="1"/>
    <col min="2" max="2" width="37.77734375" customWidth="1"/>
    <col min="3" max="3" width="14.5546875" style="11" customWidth="1"/>
    <col min="4" max="4" width="9.21875" bestFit="1" customWidth="1"/>
    <col min="5" max="5" width="18.77734375" bestFit="1" customWidth="1"/>
  </cols>
  <sheetData>
    <row r="1" spans="1:6" x14ac:dyDescent="0.25">
      <c r="A1" s="16" t="s">
        <v>89</v>
      </c>
      <c r="B1" s="14" t="s">
        <v>92</v>
      </c>
      <c r="C1" s="15" t="s">
        <v>30</v>
      </c>
      <c r="D1" s="13"/>
      <c r="E1" s="12" t="s">
        <v>90</v>
      </c>
    </row>
    <row r="2" spans="1:6" x14ac:dyDescent="0.25">
      <c r="A2" t="s">
        <v>104</v>
      </c>
      <c r="B2" t="s">
        <v>105</v>
      </c>
      <c r="C2" s="11">
        <v>0</v>
      </c>
      <c r="D2" t="s">
        <v>102</v>
      </c>
      <c r="E2">
        <v>46294</v>
      </c>
      <c r="F2" t="s">
        <v>103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EF7F-414B-40E9-A91B-C714C167689A}">
  <dimension ref="A1:H14"/>
  <sheetViews>
    <sheetView workbookViewId="0">
      <selection activeCell="D19" sqref="D19"/>
    </sheetView>
  </sheetViews>
  <sheetFormatPr defaultRowHeight="13.2" x14ac:dyDescent="0.25"/>
  <cols>
    <col min="1" max="1" width="23.44140625" bestFit="1" customWidth="1"/>
    <col min="2" max="2" width="17.77734375" bestFit="1" customWidth="1"/>
    <col min="3" max="7" width="11.5546875" bestFit="1" customWidth="1"/>
    <col min="8" max="8" width="12.5546875" bestFit="1" customWidth="1"/>
    <col min="9" max="9" width="9.77734375" bestFit="1" customWidth="1"/>
    <col min="10" max="21" width="22.44140625" bestFit="1" customWidth="1"/>
    <col min="22" max="22" width="28.44140625" bestFit="1" customWidth="1"/>
    <col min="23" max="23" width="27.44140625" bestFit="1" customWidth="1"/>
    <col min="24" max="24" width="28" bestFit="1" customWidth="1"/>
  </cols>
  <sheetData>
    <row r="1" spans="1:8" x14ac:dyDescent="0.25">
      <c r="A1" s="29" t="s">
        <v>2</v>
      </c>
      <c r="B1" s="30" t="s">
        <v>364</v>
      </c>
      <c r="C1" s="22"/>
      <c r="D1" s="22"/>
      <c r="E1" s="22"/>
      <c r="F1" s="22"/>
      <c r="G1" s="22"/>
      <c r="H1" s="22"/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x14ac:dyDescent="0.25">
      <c r="A3" s="22"/>
      <c r="B3" s="29" t="s">
        <v>352</v>
      </c>
      <c r="C3" s="22"/>
      <c r="D3" s="22"/>
      <c r="E3" s="22"/>
      <c r="F3" s="22"/>
      <c r="G3" s="22"/>
      <c r="H3" s="22"/>
    </row>
    <row r="4" spans="1:8" x14ac:dyDescent="0.25">
      <c r="A4" s="29" t="s">
        <v>356</v>
      </c>
      <c r="B4" s="31">
        <v>2021</v>
      </c>
      <c r="C4" s="31">
        <v>2022</v>
      </c>
      <c r="D4" s="31">
        <v>2023</v>
      </c>
      <c r="E4" s="31">
        <v>2024</v>
      </c>
      <c r="F4" s="31">
        <v>2025</v>
      </c>
      <c r="G4" s="31">
        <v>2026</v>
      </c>
      <c r="H4" s="31" t="s">
        <v>353</v>
      </c>
    </row>
    <row r="5" spans="1:8" x14ac:dyDescent="0.25">
      <c r="A5" s="25" t="s">
        <v>365</v>
      </c>
      <c r="B5" s="31">
        <v>7</v>
      </c>
      <c r="C5" s="31">
        <v>7</v>
      </c>
      <c r="D5" s="31">
        <v>6</v>
      </c>
      <c r="E5" s="31">
        <v>6</v>
      </c>
      <c r="F5" s="31">
        <v>13</v>
      </c>
      <c r="G5" s="31">
        <v>12</v>
      </c>
      <c r="H5" s="31">
        <v>51</v>
      </c>
    </row>
    <row r="6" spans="1:8" x14ac:dyDescent="0.25">
      <c r="A6" s="25" t="s">
        <v>354</v>
      </c>
      <c r="B6" s="32">
        <v>8478.19</v>
      </c>
      <c r="C6" s="32">
        <v>16305.300000000003</v>
      </c>
      <c r="D6" s="32">
        <v>8392.42</v>
      </c>
      <c r="E6" s="32">
        <v>2788.34</v>
      </c>
      <c r="F6" s="32">
        <v>14393.52</v>
      </c>
      <c r="G6" s="32">
        <v>6857.89</v>
      </c>
      <c r="H6" s="32">
        <v>57215.659999999989</v>
      </c>
    </row>
    <row r="7" spans="1:8" x14ac:dyDescent="0.25">
      <c r="A7" s="25" t="s">
        <v>355</v>
      </c>
      <c r="B7" s="32">
        <v>0</v>
      </c>
      <c r="C7" s="32">
        <v>0</v>
      </c>
      <c r="D7" s="32">
        <v>0</v>
      </c>
      <c r="E7" s="32">
        <v>0</v>
      </c>
      <c r="F7" s="32">
        <v>1250</v>
      </c>
      <c r="G7" s="32">
        <v>5095</v>
      </c>
      <c r="H7" s="32">
        <v>6345</v>
      </c>
    </row>
    <row r="8" spans="1:8" x14ac:dyDescent="0.25">
      <c r="A8" s="25" t="s">
        <v>357</v>
      </c>
      <c r="B8" s="32">
        <v>6906.43</v>
      </c>
      <c r="C8" s="32">
        <v>3919.92</v>
      </c>
      <c r="D8" s="32">
        <v>199.45</v>
      </c>
      <c r="E8" s="32">
        <v>0</v>
      </c>
      <c r="F8" s="32">
        <v>0</v>
      </c>
      <c r="G8" s="32">
        <v>0</v>
      </c>
      <c r="H8" s="32">
        <v>11025.800000000001</v>
      </c>
    </row>
    <row r="9" spans="1:8" x14ac:dyDescent="0.25">
      <c r="A9" s="25" t="s">
        <v>358</v>
      </c>
      <c r="B9" s="32">
        <v>1571.7600000000002</v>
      </c>
      <c r="C9" s="32">
        <v>12385.380000000001</v>
      </c>
      <c r="D9" s="32">
        <v>8192.9699999999993</v>
      </c>
      <c r="E9" s="32">
        <v>2788.34</v>
      </c>
      <c r="F9" s="32">
        <v>15643.52</v>
      </c>
      <c r="G9" s="32">
        <v>11952.89</v>
      </c>
      <c r="H9" s="32">
        <v>52534.86</v>
      </c>
    </row>
    <row r="10" spans="1:8" x14ac:dyDescent="0.25">
      <c r="A10" s="25" t="s">
        <v>359</v>
      </c>
      <c r="B10" s="32">
        <v>875.49</v>
      </c>
      <c r="C10" s="32">
        <v>616.79000000000019</v>
      </c>
      <c r="D10" s="32">
        <v>1768.67</v>
      </c>
      <c r="E10" s="32">
        <v>12808.24</v>
      </c>
      <c r="F10" s="32">
        <v>3366.29</v>
      </c>
      <c r="G10" s="32">
        <v>9630.5600000000013</v>
      </c>
      <c r="H10" s="32">
        <v>29066.040000000005</v>
      </c>
    </row>
    <row r="11" spans="1:8" x14ac:dyDescent="0.25">
      <c r="A11" s="25" t="s">
        <v>360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39400</v>
      </c>
      <c r="H11" s="32">
        <v>39400</v>
      </c>
    </row>
    <row r="12" spans="1:8" x14ac:dyDescent="0.25">
      <c r="A12" s="25" t="s">
        <v>361</v>
      </c>
      <c r="B12" s="32">
        <v>875.49</v>
      </c>
      <c r="C12" s="32">
        <v>616.79000000000019</v>
      </c>
      <c r="D12" s="32">
        <v>1768.67</v>
      </c>
      <c r="E12" s="32">
        <v>12808.24</v>
      </c>
      <c r="F12" s="32">
        <v>3366.29</v>
      </c>
      <c r="G12" s="32">
        <v>49030.559999999998</v>
      </c>
      <c r="H12" s="32">
        <v>68466.039999999994</v>
      </c>
    </row>
    <row r="13" spans="1:8" x14ac:dyDescent="0.25">
      <c r="A13" s="25" t="s">
        <v>362</v>
      </c>
      <c r="B13" s="32">
        <v>82.28</v>
      </c>
      <c r="C13" s="32">
        <v>214.78000000000003</v>
      </c>
      <c r="D13" s="32">
        <v>151.86000000000001</v>
      </c>
      <c r="E13" s="32">
        <v>198.26</v>
      </c>
      <c r="F13" s="32">
        <v>190.58999999999997</v>
      </c>
      <c r="G13" s="32">
        <v>173.49</v>
      </c>
      <c r="H13" s="32">
        <v>1011.2600000000001</v>
      </c>
    </row>
    <row r="14" spans="1:8" x14ac:dyDescent="0.25">
      <c r="A14" s="25" t="s">
        <v>363</v>
      </c>
      <c r="B14" s="32">
        <v>2529.5300000000002</v>
      </c>
      <c r="C14" s="32">
        <v>13216.95</v>
      </c>
      <c r="D14" s="32">
        <v>10113.5</v>
      </c>
      <c r="E14" s="32">
        <v>15794.84</v>
      </c>
      <c r="F14" s="32">
        <v>19200.400000000001</v>
      </c>
      <c r="G14" s="32">
        <v>61156.939999999995</v>
      </c>
      <c r="H14" s="32">
        <v>122012.16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2"/>
  <sheetViews>
    <sheetView tabSelected="1" workbookViewId="0">
      <pane ySplit="1" topLeftCell="A2" activePane="bottomLeft" state="frozen"/>
      <selection pane="bottomLeft" sqref="A1:XFD1048576"/>
    </sheetView>
  </sheetViews>
  <sheetFormatPr defaultColWidth="8.77734375" defaultRowHeight="13.2" x14ac:dyDescent="0.25"/>
  <cols>
    <col min="1" max="1" width="14.21875" style="22" bestFit="1" customWidth="1"/>
    <col min="2" max="2" width="19.88671875" style="23" bestFit="1" customWidth="1"/>
    <col min="3" max="3" width="14.21875" style="24" bestFit="1" customWidth="1"/>
    <col min="4" max="4" width="13.33203125" style="24" bestFit="1" customWidth="1"/>
    <col min="5" max="5" width="10.88671875" style="23" bestFit="1" customWidth="1"/>
    <col min="6" max="6" width="8.21875" style="23" bestFit="1" customWidth="1"/>
    <col min="7" max="7" width="13.5546875" style="23" bestFit="1" customWidth="1"/>
    <col min="8" max="8" width="10.88671875" style="23" bestFit="1" customWidth="1"/>
    <col min="9" max="9" width="6.33203125" style="23" bestFit="1" customWidth="1"/>
    <col min="10" max="10" width="30.21875" style="25" bestFit="1" customWidth="1"/>
    <col min="11" max="11" width="12.21875" style="22" bestFit="1" customWidth="1"/>
    <col min="12" max="12" width="28.77734375" style="25" bestFit="1" customWidth="1"/>
    <col min="13" max="13" width="7.44140625" style="25" bestFit="1" customWidth="1"/>
    <col min="14" max="14" width="23.109375" style="25" bestFit="1" customWidth="1"/>
    <col min="15" max="15" width="8.77734375" style="23" bestFit="1" customWidth="1"/>
    <col min="16" max="16" width="22.21875" style="25" bestFit="1" customWidth="1"/>
    <col min="17" max="17" width="11.88671875" style="23" bestFit="1" customWidth="1"/>
    <col min="18" max="18" width="8" style="25" bestFit="1" customWidth="1"/>
    <col min="19" max="19" width="19.77734375" style="25" bestFit="1" customWidth="1"/>
    <col min="20" max="20" width="8.88671875" style="25" bestFit="1" customWidth="1"/>
    <col min="21" max="21" width="16.21875" style="25" bestFit="1" customWidth="1"/>
    <col min="22" max="22" width="17.88671875" style="25" bestFit="1" customWidth="1"/>
    <col min="23" max="23" width="8.77734375" style="23" bestFit="1" customWidth="1"/>
    <col min="24" max="24" width="22.21875" style="25" bestFit="1" customWidth="1"/>
    <col min="25" max="25" width="25.77734375" style="25" bestFit="1" customWidth="1"/>
    <col min="26" max="26" width="15.6640625" style="25" bestFit="1" customWidth="1"/>
    <col min="27" max="27" width="11.33203125" style="22" bestFit="1" customWidth="1"/>
    <col min="28" max="28" width="22.21875" style="22" bestFit="1" customWidth="1"/>
    <col min="29" max="29" width="13.88671875" style="28" bestFit="1" customWidth="1"/>
    <col min="30" max="30" width="13.33203125" style="28" bestFit="1" customWidth="1"/>
    <col min="31" max="31" width="17.21875" style="28" bestFit="1" customWidth="1"/>
    <col min="32" max="32" width="10.5546875" style="28" bestFit="1" customWidth="1"/>
    <col min="33" max="33" width="16.88671875" style="28" bestFit="1" customWidth="1"/>
    <col min="34" max="34" width="11.5546875" style="28" bestFit="1" customWidth="1"/>
    <col min="35" max="35" width="11.21875" style="28" bestFit="1" customWidth="1"/>
    <col min="36" max="36" width="11.5546875" style="28" bestFit="1" customWidth="1"/>
    <col min="37" max="37" width="12.5546875" style="28" bestFit="1" customWidth="1"/>
    <col min="38" max="38" width="20.77734375" style="28" bestFit="1" customWidth="1"/>
    <col min="39" max="39" width="9" style="28" bestFit="1" customWidth="1"/>
    <col min="40" max="40" width="16.88671875" style="28" bestFit="1" customWidth="1"/>
    <col min="41" max="41" width="20.21875" style="28" bestFit="1" customWidth="1"/>
    <col min="42" max="42" width="11.5546875" style="22" bestFit="1" customWidth="1"/>
    <col min="43" max="43" width="15.44140625" style="25" bestFit="1" customWidth="1"/>
    <col min="44" max="44" width="19.21875" style="23" bestFit="1" customWidth="1"/>
    <col min="45" max="45" width="16.44140625" style="25" bestFit="1" customWidth="1"/>
    <col min="46" max="46" width="13.21875" style="26" bestFit="1" customWidth="1"/>
    <col min="47" max="47" width="12.77734375" style="25" bestFit="1" customWidth="1"/>
    <col min="48" max="48" width="29.77734375" style="25" bestFit="1" customWidth="1"/>
    <col min="49" max="49" width="9.33203125" style="25" bestFit="1" customWidth="1"/>
    <col min="50" max="50" width="10.6640625" style="26" bestFit="1" customWidth="1"/>
    <col min="51" max="51" width="8.88671875" style="25" bestFit="1" customWidth="1"/>
    <col min="52" max="52" width="16.21875" style="22" bestFit="1" customWidth="1"/>
    <col min="53" max="16384" width="8.77734375" style="22"/>
  </cols>
  <sheetData>
    <row r="1" spans="1:52" x14ac:dyDescent="0.25">
      <c r="A1" s="17" t="s">
        <v>8</v>
      </c>
      <c r="B1" s="18" t="s">
        <v>9</v>
      </c>
      <c r="C1" s="19" t="s">
        <v>94</v>
      </c>
      <c r="D1" s="19" t="s">
        <v>10</v>
      </c>
      <c r="E1" s="18" t="s">
        <v>36</v>
      </c>
      <c r="F1" s="18" t="s">
        <v>37</v>
      </c>
      <c r="G1" s="18" t="s">
        <v>38</v>
      </c>
      <c r="H1" s="18" t="s">
        <v>39</v>
      </c>
      <c r="I1" s="18" t="s">
        <v>11</v>
      </c>
      <c r="J1" s="17" t="s">
        <v>12</v>
      </c>
      <c r="K1" s="20" t="s">
        <v>13</v>
      </c>
      <c r="L1" s="17" t="s">
        <v>6</v>
      </c>
      <c r="M1" s="17" t="s">
        <v>14</v>
      </c>
      <c r="N1" s="17" t="s">
        <v>15</v>
      </c>
      <c r="O1" s="18" t="s">
        <v>3</v>
      </c>
      <c r="P1" s="17" t="s">
        <v>4</v>
      </c>
      <c r="Q1" s="18" t="s">
        <v>16</v>
      </c>
      <c r="R1" s="17" t="s">
        <v>5</v>
      </c>
      <c r="S1" s="17" t="s">
        <v>2</v>
      </c>
      <c r="T1" s="17" t="s">
        <v>17</v>
      </c>
      <c r="U1" s="17" t="s">
        <v>84</v>
      </c>
      <c r="V1" s="17" t="s">
        <v>83</v>
      </c>
      <c r="W1" s="18" t="s">
        <v>85</v>
      </c>
      <c r="X1" s="17" t="s">
        <v>18</v>
      </c>
      <c r="Y1" s="17" t="s">
        <v>7</v>
      </c>
      <c r="Z1" s="17" t="s">
        <v>19</v>
      </c>
      <c r="AA1" s="20" t="s">
        <v>0</v>
      </c>
      <c r="AB1" s="20" t="s">
        <v>1</v>
      </c>
      <c r="AC1" s="27" t="s">
        <v>20</v>
      </c>
      <c r="AD1" s="27" t="s">
        <v>21</v>
      </c>
      <c r="AE1" s="27" t="s">
        <v>22</v>
      </c>
      <c r="AF1" s="27" t="s">
        <v>23</v>
      </c>
      <c r="AG1" s="27" t="s">
        <v>24</v>
      </c>
      <c r="AH1" s="27" t="s">
        <v>25</v>
      </c>
      <c r="AI1" s="27" t="s">
        <v>26</v>
      </c>
      <c r="AJ1" s="27" t="s">
        <v>27</v>
      </c>
      <c r="AK1" s="27" t="s">
        <v>93</v>
      </c>
      <c r="AL1" s="27" t="s">
        <v>95</v>
      </c>
      <c r="AM1" s="27" t="s">
        <v>28</v>
      </c>
      <c r="AN1" s="27" t="s">
        <v>29</v>
      </c>
      <c r="AO1" s="27" t="s">
        <v>31</v>
      </c>
      <c r="AP1" s="17" t="s">
        <v>32</v>
      </c>
      <c r="AQ1" s="19" t="s">
        <v>33</v>
      </c>
      <c r="AR1" s="21" t="s">
        <v>34</v>
      </c>
      <c r="AS1" s="19" t="s">
        <v>35</v>
      </c>
      <c r="AT1" s="21" t="s">
        <v>40</v>
      </c>
      <c r="AU1" s="17" t="s">
        <v>41</v>
      </c>
      <c r="AV1" s="17" t="s">
        <v>42</v>
      </c>
      <c r="AW1" s="19" t="s">
        <v>91</v>
      </c>
      <c r="AX1" s="21" t="s">
        <v>90</v>
      </c>
      <c r="AY1" s="17" t="s">
        <v>100</v>
      </c>
    </row>
    <row r="2" spans="1:52" x14ac:dyDescent="0.25">
      <c r="A2" s="22">
        <v>3314854</v>
      </c>
      <c r="B2" s="23">
        <v>1969277834</v>
      </c>
      <c r="C2" s="24">
        <v>46244</v>
      </c>
      <c r="D2" s="24">
        <v>46233</v>
      </c>
      <c r="E2" s="23">
        <v>2026</v>
      </c>
      <c r="F2" s="23">
        <v>3</v>
      </c>
      <c r="G2" s="23" t="s">
        <v>150</v>
      </c>
      <c r="H2" s="23" t="s">
        <v>230</v>
      </c>
      <c r="I2" s="23">
        <v>75</v>
      </c>
      <c r="J2" s="25" t="s">
        <v>196</v>
      </c>
      <c r="K2" s="22" t="s">
        <v>185</v>
      </c>
      <c r="L2" s="25" t="s">
        <v>186</v>
      </c>
      <c r="M2" s="25" t="s">
        <v>113</v>
      </c>
      <c r="N2" s="25" t="s">
        <v>114</v>
      </c>
      <c r="O2" s="23">
        <v>89947406</v>
      </c>
      <c r="P2" s="25" t="s">
        <v>105</v>
      </c>
      <c r="Q2" s="23" t="s">
        <v>270</v>
      </c>
      <c r="R2" s="25" t="s">
        <v>189</v>
      </c>
      <c r="S2" s="25" t="s">
        <v>190</v>
      </c>
      <c r="T2" s="25" t="s">
        <v>271</v>
      </c>
      <c r="U2" s="25" t="s">
        <v>205</v>
      </c>
      <c r="V2" s="25" t="s">
        <v>206</v>
      </c>
      <c r="W2" s="23">
        <v>2018</v>
      </c>
      <c r="X2" s="25" t="s">
        <v>105</v>
      </c>
      <c r="Y2" s="25" t="s">
        <v>326</v>
      </c>
      <c r="AA2" s="22" t="s">
        <v>104</v>
      </c>
      <c r="AB2" s="22" t="s">
        <v>105</v>
      </c>
      <c r="AC2" s="28">
        <v>0</v>
      </c>
      <c r="AD2" s="28">
        <v>0</v>
      </c>
      <c r="AE2" s="28">
        <v>0</v>
      </c>
      <c r="AF2" s="28">
        <v>0</v>
      </c>
      <c r="AG2" s="28">
        <v>0</v>
      </c>
      <c r="AH2" s="28">
        <v>0</v>
      </c>
      <c r="AI2" s="28">
        <v>1432.68</v>
      </c>
      <c r="AJ2" s="28">
        <v>1432.68</v>
      </c>
      <c r="AK2" s="28">
        <v>0</v>
      </c>
      <c r="AL2" s="28">
        <v>1432.68</v>
      </c>
      <c r="AM2" s="28">
        <v>0</v>
      </c>
      <c r="AN2" s="28">
        <v>1432.68</v>
      </c>
      <c r="AO2" s="28">
        <v>0</v>
      </c>
      <c r="AP2" s="22" t="s">
        <v>121</v>
      </c>
      <c r="AQ2" s="25" t="s">
        <v>122</v>
      </c>
      <c r="AS2" s="25" t="s">
        <v>123</v>
      </c>
      <c r="AX2" s="26">
        <v>46294</v>
      </c>
      <c r="AY2" s="25" t="s">
        <v>124</v>
      </c>
      <c r="AZ2" s="22" t="s">
        <v>101</v>
      </c>
    </row>
    <row r="3" spans="1:52" x14ac:dyDescent="0.25">
      <c r="A3" s="22">
        <v>3314637</v>
      </c>
      <c r="B3" s="23" t="s">
        <v>224</v>
      </c>
      <c r="C3" s="24">
        <v>46239</v>
      </c>
      <c r="D3" s="24">
        <v>46226</v>
      </c>
      <c r="E3" s="23">
        <v>2026</v>
      </c>
      <c r="F3" s="23">
        <v>3</v>
      </c>
      <c r="G3" s="23" t="s">
        <v>150</v>
      </c>
      <c r="H3" s="23" t="s">
        <v>230</v>
      </c>
      <c r="I3" s="23" t="s">
        <v>225</v>
      </c>
      <c r="J3" s="25" t="s">
        <v>323</v>
      </c>
      <c r="K3" s="22" t="s">
        <v>237</v>
      </c>
      <c r="L3" s="25" t="s">
        <v>238</v>
      </c>
      <c r="M3" s="25" t="s">
        <v>113</v>
      </c>
      <c r="N3" s="25" t="s">
        <v>114</v>
      </c>
      <c r="O3" s="23">
        <v>89947406</v>
      </c>
      <c r="P3" s="25" t="s">
        <v>105</v>
      </c>
      <c r="Q3" s="23" t="s">
        <v>197</v>
      </c>
      <c r="R3" s="25" t="s">
        <v>198</v>
      </c>
      <c r="S3" s="25" t="s">
        <v>199</v>
      </c>
      <c r="T3" s="25" t="s">
        <v>200</v>
      </c>
      <c r="U3" s="25" t="s">
        <v>201</v>
      </c>
      <c r="W3" s="23">
        <v>2015</v>
      </c>
      <c r="X3" s="25" t="s">
        <v>105</v>
      </c>
      <c r="Y3" s="25" t="s">
        <v>228</v>
      </c>
      <c r="AA3" s="22" t="s">
        <v>104</v>
      </c>
      <c r="AB3" s="22" t="s">
        <v>105</v>
      </c>
      <c r="AC3" s="28">
        <v>0</v>
      </c>
      <c r="AD3" s="28">
        <v>0</v>
      </c>
      <c r="AE3" s="28">
        <v>0</v>
      </c>
      <c r="AF3" s="28">
        <v>0</v>
      </c>
      <c r="AG3" s="28">
        <v>0</v>
      </c>
      <c r="AH3" s="28">
        <v>0</v>
      </c>
      <c r="AI3" s="28">
        <v>0</v>
      </c>
      <c r="AJ3" s="28">
        <v>0</v>
      </c>
      <c r="AK3" s="28">
        <v>0</v>
      </c>
      <c r="AL3" s="28">
        <v>0</v>
      </c>
      <c r="AM3" s="28">
        <v>0</v>
      </c>
      <c r="AN3" s="28">
        <v>0</v>
      </c>
      <c r="AO3" s="28">
        <v>0</v>
      </c>
      <c r="AP3" s="22" t="s">
        <v>123</v>
      </c>
      <c r="AQ3" s="25" t="s">
        <v>161</v>
      </c>
      <c r="AS3" s="25" t="s">
        <v>123</v>
      </c>
      <c r="AT3" s="26">
        <v>46290</v>
      </c>
      <c r="AU3" s="25" t="s">
        <v>324</v>
      </c>
      <c r="AV3" s="25" t="s">
        <v>325</v>
      </c>
      <c r="AW3" s="25" t="s">
        <v>299</v>
      </c>
      <c r="AX3" s="26">
        <v>46294</v>
      </c>
      <c r="AY3" s="25" t="s">
        <v>124</v>
      </c>
      <c r="AZ3" s="22" t="s">
        <v>101</v>
      </c>
    </row>
    <row r="4" spans="1:52" x14ac:dyDescent="0.25">
      <c r="A4" s="22">
        <v>3312989</v>
      </c>
      <c r="B4" s="23" t="s">
        <v>321</v>
      </c>
      <c r="C4" s="24">
        <v>46212</v>
      </c>
      <c r="D4" s="24">
        <v>46203</v>
      </c>
      <c r="E4" s="23">
        <v>2026</v>
      </c>
      <c r="F4" s="23">
        <v>2</v>
      </c>
      <c r="G4" s="23" t="s">
        <v>243</v>
      </c>
      <c r="H4" s="23" t="s">
        <v>133</v>
      </c>
      <c r="I4" s="23" t="s">
        <v>313</v>
      </c>
      <c r="J4" s="25" t="s">
        <v>314</v>
      </c>
      <c r="K4" s="22" t="s">
        <v>215</v>
      </c>
      <c r="L4" s="25" t="s">
        <v>216</v>
      </c>
      <c r="M4" s="25" t="s">
        <v>113</v>
      </c>
      <c r="N4" s="25" t="s">
        <v>114</v>
      </c>
      <c r="O4" s="23">
        <v>89947406</v>
      </c>
      <c r="P4" s="25" t="s">
        <v>105</v>
      </c>
      <c r="Q4" s="23" t="s">
        <v>315</v>
      </c>
      <c r="R4" s="25" t="s">
        <v>116</v>
      </c>
      <c r="S4" s="25" t="s">
        <v>117</v>
      </c>
      <c r="T4" s="25" t="s">
        <v>316</v>
      </c>
      <c r="U4" s="25" t="s">
        <v>294</v>
      </c>
      <c r="V4" s="25" t="s">
        <v>317</v>
      </c>
      <c r="W4" s="23">
        <v>2025</v>
      </c>
      <c r="X4" s="25" t="s">
        <v>105</v>
      </c>
      <c r="Y4" s="25" t="s">
        <v>322</v>
      </c>
      <c r="AA4" s="22" t="s">
        <v>104</v>
      </c>
      <c r="AB4" s="22" t="s">
        <v>105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24650</v>
      </c>
      <c r="AI4" s="28">
        <v>0</v>
      </c>
      <c r="AJ4" s="28">
        <v>24650</v>
      </c>
      <c r="AK4" s="28">
        <v>0</v>
      </c>
      <c r="AL4" s="28">
        <v>24650</v>
      </c>
      <c r="AM4" s="28">
        <v>0</v>
      </c>
      <c r="AN4" s="28">
        <v>24650</v>
      </c>
      <c r="AO4" s="28">
        <v>0</v>
      </c>
      <c r="AP4" s="22" t="s">
        <v>123</v>
      </c>
      <c r="AQ4" s="25" t="s">
        <v>122</v>
      </c>
      <c r="AS4" s="25" t="s">
        <v>121</v>
      </c>
      <c r="AT4" s="26">
        <v>46282</v>
      </c>
      <c r="AU4" s="25" t="s">
        <v>319</v>
      </c>
      <c r="AV4" s="25" t="s">
        <v>320</v>
      </c>
      <c r="AW4" s="25" t="s">
        <v>299</v>
      </c>
      <c r="AX4" s="26">
        <v>46294</v>
      </c>
      <c r="AY4" s="25" t="s">
        <v>124</v>
      </c>
      <c r="AZ4" s="22" t="s">
        <v>101</v>
      </c>
    </row>
    <row r="5" spans="1:52" x14ac:dyDescent="0.25">
      <c r="A5" s="22">
        <v>3312171</v>
      </c>
      <c r="B5" s="23">
        <v>1969272900</v>
      </c>
      <c r="C5" s="24">
        <v>46202</v>
      </c>
      <c r="D5" s="24">
        <v>46199</v>
      </c>
      <c r="E5" s="23">
        <v>2026</v>
      </c>
      <c r="F5" s="23">
        <v>2</v>
      </c>
      <c r="G5" s="23" t="s">
        <v>243</v>
      </c>
      <c r="H5" s="23" t="s">
        <v>162</v>
      </c>
      <c r="I5" s="23" t="s">
        <v>109</v>
      </c>
      <c r="J5" s="25" t="s">
        <v>110</v>
      </c>
      <c r="K5" s="22" t="s">
        <v>182</v>
      </c>
      <c r="L5" s="25" t="s">
        <v>183</v>
      </c>
      <c r="M5" s="25" t="s">
        <v>113</v>
      </c>
      <c r="N5" s="25" t="s">
        <v>114</v>
      </c>
      <c r="O5" s="23">
        <v>89947406</v>
      </c>
      <c r="P5" s="25" t="s">
        <v>105</v>
      </c>
      <c r="Q5" s="23" t="s">
        <v>146</v>
      </c>
      <c r="R5" s="25" t="s">
        <v>116</v>
      </c>
      <c r="S5" s="25" t="s">
        <v>117</v>
      </c>
      <c r="T5" s="25" t="s">
        <v>147</v>
      </c>
      <c r="U5" s="25" t="s">
        <v>148</v>
      </c>
      <c r="V5" s="25" t="s">
        <v>149</v>
      </c>
      <c r="W5" s="23">
        <v>2018</v>
      </c>
      <c r="X5" s="25" t="s">
        <v>105</v>
      </c>
      <c r="Y5" s="25" t="s">
        <v>287</v>
      </c>
      <c r="AA5" s="22" t="s">
        <v>104</v>
      </c>
      <c r="AB5" s="22" t="s">
        <v>105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1635</v>
      </c>
      <c r="AJ5" s="28">
        <v>1635</v>
      </c>
      <c r="AK5" s="28">
        <v>0</v>
      </c>
      <c r="AL5" s="28">
        <v>1635</v>
      </c>
      <c r="AM5" s="28">
        <v>0</v>
      </c>
      <c r="AN5" s="28">
        <v>1635</v>
      </c>
      <c r="AO5" s="28">
        <v>0</v>
      </c>
      <c r="AP5" s="22" t="s">
        <v>121</v>
      </c>
      <c r="AQ5" s="25" t="s">
        <v>122</v>
      </c>
      <c r="AS5" s="25" t="s">
        <v>123</v>
      </c>
      <c r="AX5" s="26">
        <v>46294</v>
      </c>
      <c r="AY5" s="25" t="s">
        <v>124</v>
      </c>
      <c r="AZ5" s="22" t="s">
        <v>101</v>
      </c>
    </row>
    <row r="6" spans="1:52" x14ac:dyDescent="0.25">
      <c r="A6" s="22">
        <v>3309381</v>
      </c>
      <c r="B6" s="23" t="s">
        <v>312</v>
      </c>
      <c r="C6" s="24">
        <v>46154</v>
      </c>
      <c r="D6" s="24">
        <v>46147</v>
      </c>
      <c r="E6" s="23">
        <v>2026</v>
      </c>
      <c r="F6" s="23">
        <v>2</v>
      </c>
      <c r="G6" s="23" t="s">
        <v>134</v>
      </c>
      <c r="H6" s="23" t="s">
        <v>133</v>
      </c>
      <c r="I6" s="23" t="s">
        <v>313</v>
      </c>
      <c r="J6" s="25" t="s">
        <v>314</v>
      </c>
      <c r="K6" s="22" t="s">
        <v>215</v>
      </c>
      <c r="L6" s="25" t="s">
        <v>216</v>
      </c>
      <c r="M6" s="25" t="s">
        <v>113</v>
      </c>
      <c r="N6" s="25" t="s">
        <v>114</v>
      </c>
      <c r="O6" s="23">
        <v>89947406</v>
      </c>
      <c r="P6" s="25" t="s">
        <v>105</v>
      </c>
      <c r="Q6" s="23" t="s">
        <v>315</v>
      </c>
      <c r="R6" s="25" t="s">
        <v>116</v>
      </c>
      <c r="S6" s="25" t="s">
        <v>117</v>
      </c>
      <c r="T6" s="25" t="s">
        <v>316</v>
      </c>
      <c r="U6" s="25" t="s">
        <v>294</v>
      </c>
      <c r="V6" s="25" t="s">
        <v>317</v>
      </c>
      <c r="W6" s="23">
        <v>2025</v>
      </c>
      <c r="X6" s="25" t="s">
        <v>105</v>
      </c>
      <c r="Y6" s="25" t="s">
        <v>318</v>
      </c>
      <c r="AA6" s="22" t="s">
        <v>104</v>
      </c>
      <c r="AB6" s="22" t="s">
        <v>105</v>
      </c>
      <c r="AC6" s="28">
        <v>1250</v>
      </c>
      <c r="AD6" s="28">
        <v>0</v>
      </c>
      <c r="AE6" s="28">
        <v>1250</v>
      </c>
      <c r="AF6" s="28">
        <v>0</v>
      </c>
      <c r="AG6" s="28">
        <v>1250</v>
      </c>
      <c r="AH6" s="28">
        <v>14750</v>
      </c>
      <c r="AI6" s="28">
        <v>750</v>
      </c>
      <c r="AJ6" s="28">
        <v>15500</v>
      </c>
      <c r="AK6" s="28">
        <v>0</v>
      </c>
      <c r="AL6" s="28">
        <v>15500</v>
      </c>
      <c r="AM6" s="28">
        <v>0</v>
      </c>
      <c r="AN6" s="28">
        <v>16750</v>
      </c>
      <c r="AO6" s="28">
        <v>0</v>
      </c>
      <c r="AP6" s="22" t="s">
        <v>123</v>
      </c>
      <c r="AQ6" s="25" t="s">
        <v>122</v>
      </c>
      <c r="AS6" s="25" t="s">
        <v>121</v>
      </c>
      <c r="AT6" s="26">
        <v>46286</v>
      </c>
      <c r="AU6" s="25" t="s">
        <v>319</v>
      </c>
      <c r="AV6" s="25" t="s">
        <v>320</v>
      </c>
      <c r="AW6" s="25" t="s">
        <v>299</v>
      </c>
      <c r="AX6" s="26">
        <v>46294</v>
      </c>
      <c r="AY6" s="25" t="s">
        <v>124</v>
      </c>
      <c r="AZ6" s="22" t="s">
        <v>101</v>
      </c>
    </row>
    <row r="7" spans="1:52" x14ac:dyDescent="0.25">
      <c r="A7" s="22">
        <v>3308955</v>
      </c>
      <c r="B7" s="23" t="s">
        <v>302</v>
      </c>
      <c r="C7" s="24">
        <v>46146</v>
      </c>
      <c r="D7" s="24">
        <v>46140</v>
      </c>
      <c r="E7" s="23">
        <v>2026</v>
      </c>
      <c r="F7" s="23">
        <v>2</v>
      </c>
      <c r="G7" s="23" t="s">
        <v>195</v>
      </c>
      <c r="H7" s="23" t="s">
        <v>133</v>
      </c>
      <c r="I7" s="23">
        <v>75</v>
      </c>
      <c r="J7" s="25" t="s">
        <v>196</v>
      </c>
      <c r="K7" s="22" t="s">
        <v>185</v>
      </c>
      <c r="L7" s="25" t="s">
        <v>186</v>
      </c>
      <c r="M7" s="25" t="s">
        <v>113</v>
      </c>
      <c r="N7" s="25" t="s">
        <v>114</v>
      </c>
      <c r="O7" s="23">
        <v>89947406</v>
      </c>
      <c r="P7" s="25" t="s">
        <v>105</v>
      </c>
      <c r="Q7" s="23" t="s">
        <v>303</v>
      </c>
      <c r="R7" s="25" t="s">
        <v>116</v>
      </c>
      <c r="S7" s="25" t="s">
        <v>117</v>
      </c>
      <c r="T7" s="25" t="s">
        <v>304</v>
      </c>
      <c r="U7" s="25" t="s">
        <v>118</v>
      </c>
      <c r="V7" s="25" t="s">
        <v>305</v>
      </c>
      <c r="W7" s="23">
        <v>2016</v>
      </c>
      <c r="X7" s="25" t="s">
        <v>105</v>
      </c>
      <c r="Y7" s="25" t="s">
        <v>306</v>
      </c>
      <c r="AA7" s="22" t="s">
        <v>104</v>
      </c>
      <c r="AB7" s="22" t="s">
        <v>105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1259.0899999999999</v>
      </c>
      <c r="AJ7" s="28">
        <v>1259.0899999999999</v>
      </c>
      <c r="AK7" s="28">
        <v>0</v>
      </c>
      <c r="AL7" s="28">
        <v>1259.0899999999999</v>
      </c>
      <c r="AM7" s="28">
        <v>0</v>
      </c>
      <c r="AN7" s="28">
        <v>1259.0899999999999</v>
      </c>
      <c r="AO7" s="28">
        <v>0</v>
      </c>
      <c r="AP7" s="22" t="s">
        <v>121</v>
      </c>
      <c r="AQ7" s="25" t="s">
        <v>122</v>
      </c>
      <c r="AS7" s="25" t="s">
        <v>123</v>
      </c>
      <c r="AX7" s="26">
        <v>46294</v>
      </c>
      <c r="AY7" s="25" t="s">
        <v>124</v>
      </c>
      <c r="AZ7" s="22" t="s">
        <v>101</v>
      </c>
    </row>
    <row r="8" spans="1:52" x14ac:dyDescent="0.25">
      <c r="A8" s="22">
        <v>3308051</v>
      </c>
      <c r="B8" s="23" t="s">
        <v>307</v>
      </c>
      <c r="C8" s="24">
        <v>46129</v>
      </c>
      <c r="D8" s="24">
        <v>46126</v>
      </c>
      <c r="E8" s="23">
        <v>2026</v>
      </c>
      <c r="F8" s="23">
        <v>2</v>
      </c>
      <c r="G8" s="23" t="s">
        <v>195</v>
      </c>
      <c r="H8" s="23" t="s">
        <v>133</v>
      </c>
      <c r="I8" s="23">
        <v>75</v>
      </c>
      <c r="J8" s="25" t="s">
        <v>196</v>
      </c>
      <c r="K8" s="22" t="s">
        <v>244</v>
      </c>
      <c r="L8" s="25" t="s">
        <v>245</v>
      </c>
      <c r="M8" s="25" t="s">
        <v>113</v>
      </c>
      <c r="N8" s="25" t="s">
        <v>114</v>
      </c>
      <c r="O8" s="23">
        <v>89947406</v>
      </c>
      <c r="P8" s="25" t="s">
        <v>105</v>
      </c>
      <c r="Q8" s="23" t="s">
        <v>308</v>
      </c>
      <c r="R8" s="25" t="s">
        <v>116</v>
      </c>
      <c r="S8" s="25" t="s">
        <v>117</v>
      </c>
      <c r="T8" s="25" t="s">
        <v>309</v>
      </c>
      <c r="U8" s="25" t="s">
        <v>140</v>
      </c>
      <c r="V8" s="25" t="s">
        <v>310</v>
      </c>
      <c r="W8" s="23">
        <v>2015</v>
      </c>
      <c r="X8" s="25" t="s">
        <v>105</v>
      </c>
      <c r="Y8" s="25" t="s">
        <v>311</v>
      </c>
      <c r="AA8" s="22" t="s">
        <v>104</v>
      </c>
      <c r="AB8" s="22" t="s">
        <v>105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2183.79</v>
      </c>
      <c r="AJ8" s="28">
        <v>2183.79</v>
      </c>
      <c r="AK8" s="28">
        <v>0</v>
      </c>
      <c r="AL8" s="28">
        <v>2183.79</v>
      </c>
      <c r="AM8" s="28">
        <v>0</v>
      </c>
      <c r="AN8" s="28">
        <v>2183.79</v>
      </c>
      <c r="AO8" s="28">
        <v>0</v>
      </c>
      <c r="AP8" s="22" t="s">
        <v>121</v>
      </c>
      <c r="AQ8" s="25" t="s">
        <v>122</v>
      </c>
      <c r="AS8" s="25" t="s">
        <v>123</v>
      </c>
      <c r="AX8" s="26">
        <v>46294</v>
      </c>
      <c r="AY8" s="25" t="s">
        <v>124</v>
      </c>
      <c r="AZ8" s="22" t="s">
        <v>101</v>
      </c>
    </row>
    <row r="9" spans="1:52" x14ac:dyDescent="0.25">
      <c r="A9" s="22">
        <v>3305667</v>
      </c>
      <c r="B9" s="23" t="s">
        <v>282</v>
      </c>
      <c r="C9" s="24">
        <v>46087</v>
      </c>
      <c r="D9" s="24">
        <v>46085</v>
      </c>
      <c r="E9" s="23">
        <v>2026</v>
      </c>
      <c r="F9" s="23">
        <v>1</v>
      </c>
      <c r="G9" s="23" t="s">
        <v>225</v>
      </c>
      <c r="H9" s="23" t="s">
        <v>108</v>
      </c>
      <c r="I9" s="23" t="s">
        <v>109</v>
      </c>
      <c r="J9" s="25" t="s">
        <v>110</v>
      </c>
      <c r="K9" s="22" t="s">
        <v>249</v>
      </c>
      <c r="L9" s="25" t="s">
        <v>250</v>
      </c>
      <c r="M9" s="25" t="s">
        <v>113</v>
      </c>
      <c r="N9" s="25" t="s">
        <v>114</v>
      </c>
      <c r="O9" s="23">
        <v>89947406</v>
      </c>
      <c r="P9" s="25" t="s">
        <v>105</v>
      </c>
      <c r="Q9" s="23" t="s">
        <v>256</v>
      </c>
      <c r="R9" s="25" t="s">
        <v>116</v>
      </c>
      <c r="S9" s="25" t="s">
        <v>117</v>
      </c>
      <c r="T9" s="25" t="s">
        <v>257</v>
      </c>
      <c r="U9" s="25" t="s">
        <v>173</v>
      </c>
      <c r="V9" s="25" t="s">
        <v>174</v>
      </c>
      <c r="W9" s="23">
        <v>2021</v>
      </c>
      <c r="X9" s="25" t="s">
        <v>105</v>
      </c>
      <c r="Y9" s="25" t="s">
        <v>283</v>
      </c>
      <c r="AA9" s="22" t="s">
        <v>104</v>
      </c>
      <c r="AB9" s="22" t="s">
        <v>105</v>
      </c>
      <c r="AC9" s="28">
        <v>0</v>
      </c>
      <c r="AD9" s="28">
        <v>1830.42</v>
      </c>
      <c r="AE9" s="28">
        <v>1830.42</v>
      </c>
      <c r="AF9" s="28">
        <v>0</v>
      </c>
      <c r="AG9" s="28">
        <v>1830.42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1830.42</v>
      </c>
      <c r="AO9" s="28">
        <v>0</v>
      </c>
      <c r="AP9" s="22" t="s">
        <v>121</v>
      </c>
      <c r="AQ9" s="25" t="s">
        <v>122</v>
      </c>
      <c r="AS9" s="25" t="s">
        <v>123</v>
      </c>
      <c r="AX9" s="26">
        <v>46294</v>
      </c>
      <c r="AY9" s="25" t="s">
        <v>124</v>
      </c>
      <c r="AZ9" s="22" t="s">
        <v>101</v>
      </c>
    </row>
    <row r="10" spans="1:52" x14ac:dyDescent="0.25">
      <c r="A10" s="22">
        <v>3304634</v>
      </c>
      <c r="B10" s="23" t="s">
        <v>339</v>
      </c>
      <c r="C10" s="24">
        <v>46070</v>
      </c>
      <c r="D10" s="24">
        <v>46051</v>
      </c>
      <c r="E10" s="23">
        <v>2026</v>
      </c>
      <c r="F10" s="23">
        <v>1</v>
      </c>
      <c r="G10" s="23" t="s">
        <v>107</v>
      </c>
      <c r="H10" s="23" t="s">
        <v>230</v>
      </c>
      <c r="I10" s="23" t="s">
        <v>109</v>
      </c>
      <c r="J10" s="25" t="s">
        <v>110</v>
      </c>
      <c r="K10" s="22" t="s">
        <v>259</v>
      </c>
      <c r="L10" s="25" t="s">
        <v>260</v>
      </c>
      <c r="M10" s="25" t="s">
        <v>113</v>
      </c>
      <c r="N10" s="25" t="s">
        <v>114</v>
      </c>
      <c r="O10" s="23">
        <v>89947406</v>
      </c>
      <c r="P10" s="25" t="s">
        <v>105</v>
      </c>
      <c r="Q10" s="23" t="s">
        <v>340</v>
      </c>
      <c r="R10" s="25" t="s">
        <v>116</v>
      </c>
      <c r="S10" s="25" t="s">
        <v>117</v>
      </c>
      <c r="T10" s="25" t="s">
        <v>341</v>
      </c>
      <c r="U10" s="25" t="s">
        <v>140</v>
      </c>
      <c r="V10" s="25" t="s">
        <v>310</v>
      </c>
      <c r="W10" s="23">
        <v>2016</v>
      </c>
      <c r="X10" s="25" t="s">
        <v>105</v>
      </c>
      <c r="Y10" s="25" t="s">
        <v>342</v>
      </c>
      <c r="AA10" s="22" t="s">
        <v>104</v>
      </c>
      <c r="AB10" s="22" t="s">
        <v>105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2370</v>
      </c>
      <c r="AJ10" s="28">
        <v>2370</v>
      </c>
      <c r="AK10" s="28">
        <v>0</v>
      </c>
      <c r="AL10" s="28">
        <v>2370</v>
      </c>
      <c r="AM10" s="28">
        <v>121.24</v>
      </c>
      <c r="AN10" s="28">
        <v>2491.2399999999998</v>
      </c>
      <c r="AO10" s="28">
        <v>0</v>
      </c>
      <c r="AP10" s="22" t="s">
        <v>121</v>
      </c>
      <c r="AQ10" s="25" t="s">
        <v>122</v>
      </c>
      <c r="AS10" s="25" t="s">
        <v>123</v>
      </c>
      <c r="AX10" s="26">
        <v>46294</v>
      </c>
      <c r="AY10" s="25" t="s">
        <v>124</v>
      </c>
      <c r="AZ10" s="22" t="s">
        <v>101</v>
      </c>
    </row>
    <row r="11" spans="1:52" x14ac:dyDescent="0.25">
      <c r="A11" s="22">
        <v>3303141</v>
      </c>
      <c r="B11" s="23">
        <v>1969252115</v>
      </c>
      <c r="C11" s="24">
        <v>46045</v>
      </c>
      <c r="D11" s="24">
        <v>46041</v>
      </c>
      <c r="E11" s="23">
        <v>2026</v>
      </c>
      <c r="F11" s="23">
        <v>1</v>
      </c>
      <c r="G11" s="23" t="s">
        <v>107</v>
      </c>
      <c r="H11" s="23" t="s">
        <v>154</v>
      </c>
      <c r="I11" s="23" t="s">
        <v>109</v>
      </c>
      <c r="J11" s="25" t="s">
        <v>110</v>
      </c>
      <c r="K11" s="22" t="s">
        <v>336</v>
      </c>
      <c r="L11" s="25" t="s">
        <v>337</v>
      </c>
      <c r="M11" s="25" t="s">
        <v>113</v>
      </c>
      <c r="N11" s="25" t="s">
        <v>114</v>
      </c>
      <c r="O11" s="23">
        <v>89947406</v>
      </c>
      <c r="P11" s="25" t="s">
        <v>105</v>
      </c>
      <c r="Q11" s="23" t="s">
        <v>246</v>
      </c>
      <c r="R11" s="25" t="s">
        <v>116</v>
      </c>
      <c r="S11" s="25" t="s">
        <v>117</v>
      </c>
      <c r="T11" s="25" t="s">
        <v>247</v>
      </c>
      <c r="U11" s="25" t="s">
        <v>165</v>
      </c>
      <c r="V11" s="25" t="s">
        <v>166</v>
      </c>
      <c r="W11" s="23">
        <v>2021</v>
      </c>
      <c r="X11" s="25" t="s">
        <v>105</v>
      </c>
      <c r="Y11" s="25" t="s">
        <v>248</v>
      </c>
      <c r="AA11" s="22" t="s">
        <v>104</v>
      </c>
      <c r="AB11" s="22" t="s">
        <v>105</v>
      </c>
      <c r="AC11" s="28">
        <v>0</v>
      </c>
      <c r="AD11" s="28">
        <v>5027.47</v>
      </c>
      <c r="AE11" s="28">
        <v>5027.47</v>
      </c>
      <c r="AF11" s="28">
        <v>0</v>
      </c>
      <c r="AG11" s="28">
        <v>5027.47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52.25</v>
      </c>
      <c r="AN11" s="28">
        <v>5079.72</v>
      </c>
      <c r="AO11" s="28">
        <v>0</v>
      </c>
      <c r="AP11" s="22" t="s">
        <v>121</v>
      </c>
      <c r="AQ11" s="25" t="s">
        <v>122</v>
      </c>
      <c r="AS11" s="25" t="s">
        <v>123</v>
      </c>
      <c r="AX11" s="26">
        <v>46294</v>
      </c>
      <c r="AY11" s="25" t="s">
        <v>124</v>
      </c>
      <c r="AZ11" s="22" t="s">
        <v>101</v>
      </c>
    </row>
    <row r="12" spans="1:52" x14ac:dyDescent="0.25">
      <c r="A12" s="22">
        <v>3303096</v>
      </c>
      <c r="B12" s="23">
        <v>1969256301</v>
      </c>
      <c r="C12" s="24">
        <v>46044</v>
      </c>
      <c r="D12" s="24">
        <v>46032</v>
      </c>
      <c r="E12" s="23">
        <v>2026</v>
      </c>
      <c r="F12" s="23">
        <v>1</v>
      </c>
      <c r="G12" s="23" t="s">
        <v>107</v>
      </c>
      <c r="H12" s="23" t="s">
        <v>284</v>
      </c>
      <c r="I12" s="23" t="s">
        <v>109</v>
      </c>
      <c r="J12" s="25" t="s">
        <v>110</v>
      </c>
      <c r="K12" s="22" t="s">
        <v>182</v>
      </c>
      <c r="L12" s="25" t="s">
        <v>183</v>
      </c>
      <c r="M12" s="25" t="s">
        <v>113</v>
      </c>
      <c r="N12" s="25" t="s">
        <v>114</v>
      </c>
      <c r="O12" s="23">
        <v>89947406</v>
      </c>
      <c r="P12" s="25" t="s">
        <v>105</v>
      </c>
      <c r="Q12" s="23" t="s">
        <v>285</v>
      </c>
      <c r="R12" s="25" t="s">
        <v>198</v>
      </c>
      <c r="S12" s="25" t="s">
        <v>199</v>
      </c>
      <c r="T12" s="25" t="s">
        <v>286</v>
      </c>
      <c r="U12" s="25" t="s">
        <v>201</v>
      </c>
      <c r="W12" s="23">
        <v>2015</v>
      </c>
      <c r="X12" s="25" t="s">
        <v>105</v>
      </c>
      <c r="Y12" s="25" t="s">
        <v>132</v>
      </c>
      <c r="AA12" s="22" t="s">
        <v>104</v>
      </c>
      <c r="AB12" s="22" t="s">
        <v>105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2" t="s">
        <v>121</v>
      </c>
      <c r="AQ12" s="25" t="s">
        <v>122</v>
      </c>
      <c r="AS12" s="25" t="s">
        <v>123</v>
      </c>
      <c r="AX12" s="26">
        <v>46294</v>
      </c>
      <c r="AY12" s="25" t="s">
        <v>124</v>
      </c>
      <c r="AZ12" s="22" t="s">
        <v>101</v>
      </c>
    </row>
    <row r="13" spans="1:52" x14ac:dyDescent="0.25">
      <c r="A13" s="22">
        <v>3308070</v>
      </c>
      <c r="B13" s="23" t="s">
        <v>276</v>
      </c>
      <c r="C13" s="24">
        <v>46129</v>
      </c>
      <c r="D13" s="24">
        <v>46027</v>
      </c>
      <c r="E13" s="23">
        <v>2026</v>
      </c>
      <c r="F13" s="23">
        <v>1</v>
      </c>
      <c r="G13" s="23" t="s">
        <v>107</v>
      </c>
      <c r="H13" s="23" t="s">
        <v>154</v>
      </c>
      <c r="I13" s="23">
        <v>10</v>
      </c>
      <c r="J13" s="25" t="s">
        <v>289</v>
      </c>
      <c r="K13" s="22" t="s">
        <v>182</v>
      </c>
      <c r="L13" s="25" t="s">
        <v>183</v>
      </c>
      <c r="M13" s="25" t="s">
        <v>113</v>
      </c>
      <c r="N13" s="25" t="s">
        <v>114</v>
      </c>
      <c r="O13" s="23">
        <v>89947406</v>
      </c>
      <c r="P13" s="25" t="s">
        <v>105</v>
      </c>
      <c r="Q13" s="23" t="s">
        <v>277</v>
      </c>
      <c r="R13" s="25" t="s">
        <v>198</v>
      </c>
      <c r="S13" s="25" t="s">
        <v>199</v>
      </c>
      <c r="T13" s="25" t="s">
        <v>278</v>
      </c>
      <c r="U13" s="25" t="s">
        <v>279</v>
      </c>
      <c r="V13" s="25" t="s">
        <v>280</v>
      </c>
      <c r="W13" s="23">
        <v>2024</v>
      </c>
      <c r="X13" s="25" t="s">
        <v>105</v>
      </c>
      <c r="Y13" s="25" t="s">
        <v>132</v>
      </c>
      <c r="AA13" s="22" t="s">
        <v>104</v>
      </c>
      <c r="AB13" s="22" t="s">
        <v>105</v>
      </c>
      <c r="AC13" s="28">
        <v>3845</v>
      </c>
      <c r="AD13" s="28">
        <v>0</v>
      </c>
      <c r="AE13" s="28">
        <v>3845</v>
      </c>
      <c r="AF13" s="28">
        <v>0</v>
      </c>
      <c r="AG13" s="28">
        <v>3845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3845</v>
      </c>
      <c r="AO13" s="28">
        <v>0</v>
      </c>
      <c r="AP13" s="22" t="s">
        <v>123</v>
      </c>
      <c r="AQ13" s="25" t="s">
        <v>122</v>
      </c>
      <c r="AS13" s="25" t="s">
        <v>123</v>
      </c>
      <c r="AT13" s="26">
        <v>46322</v>
      </c>
      <c r="AU13" s="25" t="s">
        <v>300</v>
      </c>
      <c r="AV13" s="25" t="s">
        <v>301</v>
      </c>
      <c r="AW13" s="25" t="s">
        <v>299</v>
      </c>
      <c r="AX13" s="26">
        <v>46294</v>
      </c>
      <c r="AY13" s="25" t="s">
        <v>124</v>
      </c>
      <c r="AZ13" s="22" t="s">
        <v>101</v>
      </c>
    </row>
    <row r="14" spans="1:52" x14ac:dyDescent="0.25">
      <c r="A14" s="22">
        <v>3310310</v>
      </c>
      <c r="B14" s="23" t="s">
        <v>288</v>
      </c>
      <c r="C14" s="24">
        <v>46171</v>
      </c>
      <c r="D14" s="24">
        <v>45959</v>
      </c>
      <c r="E14" s="23">
        <v>2025</v>
      </c>
      <c r="F14" s="23">
        <v>4</v>
      </c>
      <c r="G14" s="23">
        <v>10</v>
      </c>
      <c r="H14" s="23" t="s">
        <v>108</v>
      </c>
      <c r="I14" s="23">
        <v>10</v>
      </c>
      <c r="J14" s="25" t="s">
        <v>289</v>
      </c>
      <c r="K14" s="22" t="s">
        <v>290</v>
      </c>
      <c r="L14" s="25" t="s">
        <v>291</v>
      </c>
      <c r="M14" s="25" t="s">
        <v>113</v>
      </c>
      <c r="N14" s="25" t="s">
        <v>114</v>
      </c>
      <c r="O14" s="23">
        <v>89947406</v>
      </c>
      <c r="P14" s="25" t="s">
        <v>105</v>
      </c>
      <c r="Q14" s="23" t="s">
        <v>292</v>
      </c>
      <c r="R14" s="25" t="s">
        <v>116</v>
      </c>
      <c r="S14" s="25" t="s">
        <v>117</v>
      </c>
      <c r="T14" s="25" t="s">
        <v>293</v>
      </c>
      <c r="U14" s="25" t="s">
        <v>294</v>
      </c>
      <c r="V14" s="25" t="s">
        <v>295</v>
      </c>
      <c r="W14" s="23">
        <v>2024</v>
      </c>
      <c r="X14" s="25" t="s">
        <v>296</v>
      </c>
      <c r="Y14" s="25" t="s">
        <v>287</v>
      </c>
      <c r="AA14" s="22" t="s">
        <v>104</v>
      </c>
      <c r="AB14" s="22" t="s">
        <v>105</v>
      </c>
      <c r="AC14" s="28">
        <v>1250</v>
      </c>
      <c r="AD14" s="28">
        <v>0</v>
      </c>
      <c r="AE14" s="28">
        <v>1250</v>
      </c>
      <c r="AF14" s="28">
        <v>0</v>
      </c>
      <c r="AG14" s="28">
        <v>1250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1250</v>
      </c>
      <c r="AO14" s="28">
        <v>0</v>
      </c>
      <c r="AP14" s="22" t="s">
        <v>123</v>
      </c>
      <c r="AQ14" s="25" t="s">
        <v>122</v>
      </c>
      <c r="AS14" s="25" t="s">
        <v>123</v>
      </c>
      <c r="AT14" s="26">
        <v>46288</v>
      </c>
      <c r="AU14" s="25" t="s">
        <v>297</v>
      </c>
      <c r="AV14" s="25" t="s">
        <v>298</v>
      </c>
      <c r="AW14" s="25" t="s">
        <v>299</v>
      </c>
      <c r="AX14" s="26">
        <v>46294</v>
      </c>
      <c r="AY14" s="25" t="s">
        <v>124</v>
      </c>
      <c r="AZ14" s="22" t="s">
        <v>101</v>
      </c>
    </row>
    <row r="15" spans="1:52" x14ac:dyDescent="0.25">
      <c r="A15" s="22">
        <v>3297298</v>
      </c>
      <c r="B15" s="23" t="s">
        <v>255</v>
      </c>
      <c r="C15" s="24">
        <v>45946</v>
      </c>
      <c r="D15" s="24">
        <v>45937</v>
      </c>
      <c r="E15" s="23">
        <v>2025</v>
      </c>
      <c r="F15" s="23">
        <v>4</v>
      </c>
      <c r="G15" s="23">
        <v>10</v>
      </c>
      <c r="H15" s="23" t="s">
        <v>133</v>
      </c>
      <c r="I15" s="23">
        <v>10</v>
      </c>
      <c r="J15" s="25" t="s">
        <v>289</v>
      </c>
      <c r="K15" s="22" t="s">
        <v>249</v>
      </c>
      <c r="L15" s="25" t="s">
        <v>250</v>
      </c>
      <c r="M15" s="25" t="s">
        <v>113</v>
      </c>
      <c r="N15" s="25" t="s">
        <v>114</v>
      </c>
      <c r="O15" s="23">
        <v>89947406</v>
      </c>
      <c r="P15" s="25" t="s">
        <v>105</v>
      </c>
      <c r="Q15" s="23" t="s">
        <v>256</v>
      </c>
      <c r="R15" s="25" t="s">
        <v>116</v>
      </c>
      <c r="S15" s="25" t="s">
        <v>117</v>
      </c>
      <c r="T15" s="25" t="s">
        <v>257</v>
      </c>
      <c r="U15" s="25" t="s">
        <v>173</v>
      </c>
      <c r="V15" s="25" t="s">
        <v>174</v>
      </c>
      <c r="W15" s="23">
        <v>2021</v>
      </c>
      <c r="X15" s="25" t="s">
        <v>105</v>
      </c>
      <c r="Y15" s="25" t="s">
        <v>338</v>
      </c>
      <c r="AA15" s="22" t="s">
        <v>104</v>
      </c>
      <c r="AB15" s="22" t="s">
        <v>105</v>
      </c>
      <c r="AC15" s="28">
        <v>0</v>
      </c>
      <c r="AD15" s="28">
        <v>6557.61</v>
      </c>
      <c r="AE15" s="28">
        <v>6557.61</v>
      </c>
      <c r="AF15" s="28">
        <v>0</v>
      </c>
      <c r="AG15" s="28">
        <v>6557.61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17.37</v>
      </c>
      <c r="AN15" s="28">
        <v>6574.98</v>
      </c>
      <c r="AO15" s="28">
        <v>0</v>
      </c>
      <c r="AP15" s="22" t="s">
        <v>121</v>
      </c>
      <c r="AQ15" s="25" t="s">
        <v>122</v>
      </c>
      <c r="AS15" s="25" t="s">
        <v>123</v>
      </c>
      <c r="AX15" s="26">
        <v>46294</v>
      </c>
      <c r="AY15" s="25" t="s">
        <v>124</v>
      </c>
      <c r="AZ15" s="22" t="s">
        <v>101</v>
      </c>
    </row>
    <row r="16" spans="1:52" x14ac:dyDescent="0.25">
      <c r="A16" s="22">
        <v>3297384</v>
      </c>
      <c r="B16" s="23" t="s">
        <v>255</v>
      </c>
      <c r="C16" s="24">
        <v>45947</v>
      </c>
      <c r="D16" s="24">
        <v>45930</v>
      </c>
      <c r="E16" s="23">
        <v>2025</v>
      </c>
      <c r="F16" s="23">
        <v>3</v>
      </c>
      <c r="G16" s="23" t="s">
        <v>125</v>
      </c>
      <c r="H16" s="23" t="s">
        <v>133</v>
      </c>
      <c r="I16" s="23" t="s">
        <v>109</v>
      </c>
      <c r="J16" s="25" t="s">
        <v>110</v>
      </c>
      <c r="K16" s="22" t="s">
        <v>249</v>
      </c>
      <c r="L16" s="25" t="s">
        <v>250</v>
      </c>
      <c r="M16" s="25" t="s">
        <v>113</v>
      </c>
      <c r="N16" s="25" t="s">
        <v>114</v>
      </c>
      <c r="O16" s="23">
        <v>89947406</v>
      </c>
      <c r="P16" s="25" t="s">
        <v>105</v>
      </c>
      <c r="Q16" s="23" t="s">
        <v>256</v>
      </c>
      <c r="R16" s="25" t="s">
        <v>116</v>
      </c>
      <c r="S16" s="25" t="s">
        <v>117</v>
      </c>
      <c r="T16" s="25" t="s">
        <v>257</v>
      </c>
      <c r="U16" s="25" t="s">
        <v>173</v>
      </c>
      <c r="V16" s="25" t="s">
        <v>174</v>
      </c>
      <c r="W16" s="23">
        <v>2021</v>
      </c>
      <c r="X16" s="25" t="s">
        <v>105</v>
      </c>
      <c r="Y16" s="25" t="s">
        <v>338</v>
      </c>
      <c r="AA16" s="22" t="s">
        <v>104</v>
      </c>
      <c r="AB16" s="22" t="s">
        <v>105</v>
      </c>
      <c r="AC16" s="28">
        <v>0</v>
      </c>
      <c r="AD16" s="28">
        <v>3949.63</v>
      </c>
      <c r="AE16" s="28">
        <v>3949.63</v>
      </c>
      <c r="AF16" s="28">
        <v>0</v>
      </c>
      <c r="AG16" s="28">
        <v>3949.63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17.37</v>
      </c>
      <c r="AN16" s="28">
        <v>3967</v>
      </c>
      <c r="AO16" s="28">
        <v>0</v>
      </c>
      <c r="AP16" s="22" t="s">
        <v>121</v>
      </c>
      <c r="AQ16" s="25" t="s">
        <v>122</v>
      </c>
      <c r="AS16" s="25" t="s">
        <v>123</v>
      </c>
      <c r="AX16" s="26">
        <v>46294</v>
      </c>
      <c r="AY16" s="25" t="s">
        <v>124</v>
      </c>
      <c r="AZ16" s="22" t="s">
        <v>101</v>
      </c>
    </row>
    <row r="17" spans="1:52" x14ac:dyDescent="0.25">
      <c r="A17" s="22">
        <v>3295624</v>
      </c>
      <c r="B17" s="23" t="s">
        <v>266</v>
      </c>
      <c r="C17" s="24">
        <v>45919</v>
      </c>
      <c r="D17" s="24">
        <v>45915</v>
      </c>
      <c r="E17" s="23">
        <v>2025</v>
      </c>
      <c r="F17" s="23">
        <v>3</v>
      </c>
      <c r="G17" s="23" t="s">
        <v>125</v>
      </c>
      <c r="H17" s="23" t="s">
        <v>154</v>
      </c>
      <c r="I17" s="23" t="s">
        <v>109</v>
      </c>
      <c r="J17" s="25" t="s">
        <v>110</v>
      </c>
      <c r="K17" s="22" t="s">
        <v>111</v>
      </c>
      <c r="L17" s="25" t="s">
        <v>112</v>
      </c>
      <c r="M17" s="25" t="s">
        <v>113</v>
      </c>
      <c r="N17" s="25" t="s">
        <v>114</v>
      </c>
      <c r="O17" s="23">
        <v>89947406</v>
      </c>
      <c r="P17" s="25" t="s">
        <v>105</v>
      </c>
      <c r="Q17" s="23" t="s">
        <v>267</v>
      </c>
      <c r="R17" s="25" t="s">
        <v>116</v>
      </c>
      <c r="S17" s="25" t="s">
        <v>117</v>
      </c>
      <c r="T17" s="25" t="s">
        <v>268</v>
      </c>
      <c r="U17" s="25" t="s">
        <v>140</v>
      </c>
      <c r="V17" s="25" t="s">
        <v>141</v>
      </c>
      <c r="W17" s="23">
        <v>2017</v>
      </c>
      <c r="X17" s="25" t="s">
        <v>105</v>
      </c>
      <c r="Y17" s="25" t="s">
        <v>269</v>
      </c>
      <c r="AA17" s="22" t="s">
        <v>104</v>
      </c>
      <c r="AB17" s="22" t="s">
        <v>105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1086.82</v>
      </c>
      <c r="AJ17" s="28">
        <v>1086.82</v>
      </c>
      <c r="AK17" s="28">
        <v>0</v>
      </c>
      <c r="AL17" s="28">
        <v>1086.82</v>
      </c>
      <c r="AM17" s="28">
        <v>0</v>
      </c>
      <c r="AN17" s="28">
        <v>1086.82</v>
      </c>
      <c r="AO17" s="28">
        <v>0</v>
      </c>
      <c r="AP17" s="22" t="s">
        <v>121</v>
      </c>
      <c r="AQ17" s="25" t="s">
        <v>122</v>
      </c>
      <c r="AS17" s="25" t="s">
        <v>123</v>
      </c>
      <c r="AX17" s="26">
        <v>46294</v>
      </c>
      <c r="AY17" s="25" t="s">
        <v>124</v>
      </c>
      <c r="AZ17" s="22" t="s">
        <v>101</v>
      </c>
    </row>
    <row r="18" spans="1:52" x14ac:dyDescent="0.25">
      <c r="A18" s="22">
        <v>3291852</v>
      </c>
      <c r="B18" s="23" t="s">
        <v>168</v>
      </c>
      <c r="C18" s="24">
        <v>45856</v>
      </c>
      <c r="D18" s="24">
        <v>45853</v>
      </c>
      <c r="E18" s="23">
        <v>2025</v>
      </c>
      <c r="F18" s="23">
        <v>3</v>
      </c>
      <c r="G18" s="23" t="s">
        <v>150</v>
      </c>
      <c r="H18" s="23" t="s">
        <v>133</v>
      </c>
      <c r="I18" s="23" t="s">
        <v>109</v>
      </c>
      <c r="J18" s="25" t="s">
        <v>110</v>
      </c>
      <c r="K18" s="22" t="s">
        <v>274</v>
      </c>
      <c r="L18" s="25" t="s">
        <v>275</v>
      </c>
      <c r="M18" s="25" t="s">
        <v>113</v>
      </c>
      <c r="N18" s="25" t="s">
        <v>114</v>
      </c>
      <c r="O18" s="23">
        <v>89947406</v>
      </c>
      <c r="P18" s="25" t="s">
        <v>105</v>
      </c>
      <c r="Q18" s="23" t="s">
        <v>171</v>
      </c>
      <c r="R18" s="25" t="s">
        <v>116</v>
      </c>
      <c r="S18" s="25" t="s">
        <v>117</v>
      </c>
      <c r="T18" s="25" t="s">
        <v>172</v>
      </c>
      <c r="U18" s="25" t="s">
        <v>173</v>
      </c>
      <c r="V18" s="25" t="s">
        <v>174</v>
      </c>
      <c r="W18" s="23">
        <v>2021</v>
      </c>
      <c r="X18" s="25" t="s">
        <v>105</v>
      </c>
      <c r="Y18" s="25" t="s">
        <v>132</v>
      </c>
      <c r="AA18" s="22" t="s">
        <v>104</v>
      </c>
      <c r="AB18" s="22" t="s">
        <v>105</v>
      </c>
      <c r="AC18" s="28">
        <v>0</v>
      </c>
      <c r="AD18" s="28">
        <v>78.650000000000006</v>
      </c>
      <c r="AE18" s="28">
        <v>78.650000000000006</v>
      </c>
      <c r="AF18" s="28">
        <v>0</v>
      </c>
      <c r="AG18" s="28">
        <v>78.650000000000006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78.650000000000006</v>
      </c>
      <c r="AO18" s="28">
        <v>0</v>
      </c>
      <c r="AP18" s="22" t="s">
        <v>121</v>
      </c>
      <c r="AQ18" s="25" t="s">
        <v>122</v>
      </c>
      <c r="AS18" s="25" t="s">
        <v>123</v>
      </c>
      <c r="AX18" s="26">
        <v>46294</v>
      </c>
      <c r="AY18" s="25" t="s">
        <v>124</v>
      </c>
      <c r="AZ18" s="22" t="s">
        <v>101</v>
      </c>
    </row>
    <row r="19" spans="1:52" x14ac:dyDescent="0.25">
      <c r="A19" s="22">
        <v>3290934</v>
      </c>
      <c r="B19" s="23" t="s">
        <v>276</v>
      </c>
      <c r="C19" s="24">
        <v>45842</v>
      </c>
      <c r="D19" s="24">
        <v>45838</v>
      </c>
      <c r="E19" s="23">
        <v>2025</v>
      </c>
      <c r="F19" s="23">
        <v>2</v>
      </c>
      <c r="G19" s="23" t="s">
        <v>243</v>
      </c>
      <c r="H19" s="23" t="s">
        <v>154</v>
      </c>
      <c r="I19" s="23" t="s">
        <v>109</v>
      </c>
      <c r="J19" s="25" t="s">
        <v>110</v>
      </c>
      <c r="K19" s="22" t="s">
        <v>274</v>
      </c>
      <c r="L19" s="25" t="s">
        <v>275</v>
      </c>
      <c r="M19" s="25" t="s">
        <v>113</v>
      </c>
      <c r="N19" s="25" t="s">
        <v>114</v>
      </c>
      <c r="O19" s="23">
        <v>89947406</v>
      </c>
      <c r="P19" s="25" t="s">
        <v>105</v>
      </c>
      <c r="Q19" s="23" t="s">
        <v>277</v>
      </c>
      <c r="R19" s="25" t="s">
        <v>198</v>
      </c>
      <c r="S19" s="25" t="s">
        <v>199</v>
      </c>
      <c r="T19" s="25" t="s">
        <v>278</v>
      </c>
      <c r="U19" s="25" t="s">
        <v>279</v>
      </c>
      <c r="V19" s="25" t="s">
        <v>280</v>
      </c>
      <c r="W19" s="23">
        <v>2024</v>
      </c>
      <c r="X19" s="25" t="s">
        <v>105</v>
      </c>
      <c r="Y19" s="25" t="s">
        <v>132</v>
      </c>
      <c r="AA19" s="22" t="s">
        <v>104</v>
      </c>
      <c r="AB19" s="22" t="s">
        <v>105</v>
      </c>
      <c r="AC19" s="28">
        <v>0</v>
      </c>
      <c r="AD19" s="28">
        <v>78.650000000000006</v>
      </c>
      <c r="AE19" s="28">
        <v>78.650000000000006</v>
      </c>
      <c r="AF19" s="28">
        <v>0</v>
      </c>
      <c r="AG19" s="28">
        <v>78.650000000000006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78.650000000000006</v>
      </c>
      <c r="AO19" s="28">
        <v>0</v>
      </c>
      <c r="AP19" s="22" t="s">
        <v>121</v>
      </c>
      <c r="AQ19" s="25" t="s">
        <v>122</v>
      </c>
      <c r="AS19" s="25" t="s">
        <v>123</v>
      </c>
      <c r="AX19" s="26">
        <v>46294</v>
      </c>
      <c r="AY19" s="25" t="s">
        <v>124</v>
      </c>
      <c r="AZ19" s="22" t="s">
        <v>101</v>
      </c>
    </row>
    <row r="20" spans="1:52" x14ac:dyDescent="0.25">
      <c r="A20" s="22">
        <v>3290703</v>
      </c>
      <c r="B20" s="23" t="s">
        <v>327</v>
      </c>
      <c r="C20" s="24">
        <v>45840</v>
      </c>
      <c r="D20" s="24">
        <v>45833</v>
      </c>
      <c r="E20" s="23">
        <v>2025</v>
      </c>
      <c r="F20" s="23">
        <v>2</v>
      </c>
      <c r="G20" s="23" t="s">
        <v>243</v>
      </c>
      <c r="H20" s="23" t="s">
        <v>108</v>
      </c>
      <c r="I20" s="23">
        <v>10</v>
      </c>
      <c r="J20" s="25" t="s">
        <v>289</v>
      </c>
      <c r="K20" s="22" t="s">
        <v>328</v>
      </c>
      <c r="L20" s="25" t="s">
        <v>329</v>
      </c>
      <c r="M20" s="25" t="s">
        <v>113</v>
      </c>
      <c r="N20" s="25" t="s">
        <v>114</v>
      </c>
      <c r="O20" s="23">
        <v>89947406</v>
      </c>
      <c r="P20" s="25" t="s">
        <v>105</v>
      </c>
      <c r="Q20" s="23" t="s">
        <v>330</v>
      </c>
      <c r="R20" s="25" t="s">
        <v>189</v>
      </c>
      <c r="S20" s="25" t="s">
        <v>190</v>
      </c>
      <c r="T20" s="25" t="s">
        <v>331</v>
      </c>
      <c r="U20" s="25" t="s">
        <v>332</v>
      </c>
      <c r="V20" s="25" t="s">
        <v>333</v>
      </c>
      <c r="W20" s="23">
        <v>2025</v>
      </c>
      <c r="X20" s="25" t="s">
        <v>105</v>
      </c>
      <c r="Y20" s="25" t="s">
        <v>334</v>
      </c>
      <c r="Z20" s="25" t="s">
        <v>335</v>
      </c>
      <c r="AA20" s="22" t="s">
        <v>104</v>
      </c>
      <c r="AB20" s="22" t="s">
        <v>105</v>
      </c>
      <c r="AC20" s="28">
        <v>0</v>
      </c>
      <c r="AD20" s="28">
        <v>924.35</v>
      </c>
      <c r="AE20" s="28">
        <v>924.35</v>
      </c>
      <c r="AF20" s="28">
        <v>0</v>
      </c>
      <c r="AG20" s="28">
        <v>924.35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924.35</v>
      </c>
      <c r="AO20" s="28">
        <v>0</v>
      </c>
      <c r="AP20" s="22" t="s">
        <v>121</v>
      </c>
      <c r="AQ20" s="25" t="s">
        <v>122</v>
      </c>
      <c r="AS20" s="25" t="s">
        <v>123</v>
      </c>
      <c r="AX20" s="26">
        <v>46294</v>
      </c>
      <c r="AY20" s="25" t="s">
        <v>124</v>
      </c>
      <c r="AZ20" s="22" t="s">
        <v>101</v>
      </c>
    </row>
    <row r="21" spans="1:52" x14ac:dyDescent="0.25">
      <c r="A21" s="22">
        <v>3290826</v>
      </c>
      <c r="B21" s="23" t="s">
        <v>262</v>
      </c>
      <c r="C21" s="24">
        <v>45841</v>
      </c>
      <c r="D21" s="24">
        <v>45824</v>
      </c>
      <c r="E21" s="23">
        <v>2025</v>
      </c>
      <c r="F21" s="23">
        <v>2</v>
      </c>
      <c r="G21" s="23" t="s">
        <v>243</v>
      </c>
      <c r="H21" s="23" t="s">
        <v>154</v>
      </c>
      <c r="I21" s="23" t="s">
        <v>134</v>
      </c>
      <c r="J21" s="25" t="s">
        <v>135</v>
      </c>
      <c r="K21" s="22" t="s">
        <v>169</v>
      </c>
      <c r="L21" s="25" t="s">
        <v>170</v>
      </c>
      <c r="M21" s="25" t="s">
        <v>113</v>
      </c>
      <c r="N21" s="25" t="s">
        <v>114</v>
      </c>
      <c r="O21" s="23">
        <v>89947406</v>
      </c>
      <c r="P21" s="25" t="s">
        <v>105</v>
      </c>
      <c r="Q21" s="23" t="s">
        <v>251</v>
      </c>
      <c r="R21" s="25" t="s">
        <v>116</v>
      </c>
      <c r="S21" s="25" t="s">
        <v>117</v>
      </c>
      <c r="T21" s="25" t="s">
        <v>252</v>
      </c>
      <c r="U21" s="25" t="s">
        <v>253</v>
      </c>
      <c r="V21" s="25" t="s">
        <v>254</v>
      </c>
      <c r="W21" s="23">
        <v>2023</v>
      </c>
      <c r="X21" s="25" t="s">
        <v>105</v>
      </c>
      <c r="Y21" s="25" t="s">
        <v>281</v>
      </c>
      <c r="AA21" s="22" t="s">
        <v>104</v>
      </c>
      <c r="AB21" s="22" t="s">
        <v>105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2" t="s">
        <v>121</v>
      </c>
      <c r="AQ21" s="25" t="s">
        <v>122</v>
      </c>
      <c r="AS21" s="25" t="s">
        <v>123</v>
      </c>
      <c r="AX21" s="26">
        <v>46294</v>
      </c>
      <c r="AY21" s="25" t="s">
        <v>124</v>
      </c>
      <c r="AZ21" s="22" t="s">
        <v>101</v>
      </c>
    </row>
    <row r="22" spans="1:52" x14ac:dyDescent="0.25">
      <c r="A22" s="22">
        <v>3287706</v>
      </c>
      <c r="B22" s="23" t="s">
        <v>262</v>
      </c>
      <c r="C22" s="24">
        <v>45792</v>
      </c>
      <c r="D22" s="24">
        <v>45785</v>
      </c>
      <c r="E22" s="23">
        <v>2025</v>
      </c>
      <c r="F22" s="23">
        <v>2</v>
      </c>
      <c r="G22" s="23" t="s">
        <v>134</v>
      </c>
      <c r="H22" s="23" t="s">
        <v>230</v>
      </c>
      <c r="I22" s="23" t="s">
        <v>109</v>
      </c>
      <c r="J22" s="25" t="s">
        <v>110</v>
      </c>
      <c r="K22" s="22" t="s">
        <v>209</v>
      </c>
      <c r="L22" s="25" t="s">
        <v>210</v>
      </c>
      <c r="M22" s="25" t="s">
        <v>113</v>
      </c>
      <c r="N22" s="25" t="s">
        <v>114</v>
      </c>
      <c r="O22" s="23">
        <v>89947406</v>
      </c>
      <c r="P22" s="25" t="s">
        <v>105</v>
      </c>
      <c r="Q22" s="23" t="s">
        <v>251</v>
      </c>
      <c r="R22" s="25" t="s">
        <v>116</v>
      </c>
      <c r="S22" s="25" t="s">
        <v>117</v>
      </c>
      <c r="T22" s="25" t="s">
        <v>252</v>
      </c>
      <c r="U22" s="25" t="s">
        <v>253</v>
      </c>
      <c r="V22" s="25" t="s">
        <v>254</v>
      </c>
      <c r="W22" s="23">
        <v>2023</v>
      </c>
      <c r="X22" s="25" t="s">
        <v>105</v>
      </c>
      <c r="Y22" s="25" t="s">
        <v>132</v>
      </c>
      <c r="AA22" s="22" t="s">
        <v>104</v>
      </c>
      <c r="AB22" s="22" t="s">
        <v>105</v>
      </c>
      <c r="AC22" s="28">
        <v>0</v>
      </c>
      <c r="AD22" s="28">
        <v>493.42</v>
      </c>
      <c r="AE22" s="28">
        <v>493.42</v>
      </c>
      <c r="AF22" s="28">
        <v>0</v>
      </c>
      <c r="AG22" s="28">
        <v>493.42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493.42</v>
      </c>
      <c r="AO22" s="28">
        <v>0</v>
      </c>
      <c r="AP22" s="22" t="s">
        <v>121</v>
      </c>
      <c r="AQ22" s="25" t="s">
        <v>122</v>
      </c>
      <c r="AS22" s="25" t="s">
        <v>123</v>
      </c>
      <c r="AX22" s="26">
        <v>46294</v>
      </c>
      <c r="AY22" s="25" t="s">
        <v>124</v>
      </c>
      <c r="AZ22" s="22" t="s">
        <v>101</v>
      </c>
    </row>
    <row r="23" spans="1:52" x14ac:dyDescent="0.25">
      <c r="A23" s="22">
        <v>3286958</v>
      </c>
      <c r="B23" s="23">
        <v>1969225584</v>
      </c>
      <c r="C23" s="24">
        <v>45782</v>
      </c>
      <c r="D23" s="24">
        <v>45777</v>
      </c>
      <c r="E23" s="23">
        <v>2025</v>
      </c>
      <c r="F23" s="23">
        <v>2</v>
      </c>
      <c r="G23" s="23" t="s">
        <v>195</v>
      </c>
      <c r="H23" s="23" t="s">
        <v>108</v>
      </c>
      <c r="I23" s="23" t="s">
        <v>109</v>
      </c>
      <c r="J23" s="25" t="s">
        <v>110</v>
      </c>
      <c r="K23" s="22" t="s">
        <v>231</v>
      </c>
      <c r="L23" s="25" t="s">
        <v>232</v>
      </c>
      <c r="M23" s="25" t="s">
        <v>113</v>
      </c>
      <c r="N23" s="25" t="s">
        <v>114</v>
      </c>
      <c r="O23" s="23">
        <v>89947406</v>
      </c>
      <c r="P23" s="25" t="s">
        <v>105</v>
      </c>
      <c r="Q23" s="23" t="s">
        <v>270</v>
      </c>
      <c r="R23" s="25" t="s">
        <v>189</v>
      </c>
      <c r="S23" s="25" t="s">
        <v>190</v>
      </c>
      <c r="T23" s="25" t="s">
        <v>271</v>
      </c>
      <c r="U23" s="25" t="s">
        <v>205</v>
      </c>
      <c r="V23" s="25" t="s">
        <v>206</v>
      </c>
      <c r="W23" s="23">
        <v>2018</v>
      </c>
      <c r="X23" s="25" t="s">
        <v>105</v>
      </c>
      <c r="Y23" s="25" t="s">
        <v>272</v>
      </c>
      <c r="AA23" s="22" t="s">
        <v>104</v>
      </c>
      <c r="AB23" s="22" t="s">
        <v>105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1076.83</v>
      </c>
      <c r="AJ23" s="28">
        <v>1076.83</v>
      </c>
      <c r="AK23" s="28">
        <v>0</v>
      </c>
      <c r="AL23" s="28">
        <v>1076.83</v>
      </c>
      <c r="AM23" s="28">
        <v>0</v>
      </c>
      <c r="AN23" s="28">
        <v>1076.83</v>
      </c>
      <c r="AO23" s="28">
        <v>0</v>
      </c>
      <c r="AP23" s="22" t="s">
        <v>121</v>
      </c>
      <c r="AQ23" s="25" t="s">
        <v>122</v>
      </c>
      <c r="AS23" s="25" t="s">
        <v>123</v>
      </c>
      <c r="AX23" s="26">
        <v>46294</v>
      </c>
      <c r="AY23" s="25" t="s">
        <v>124</v>
      </c>
      <c r="AZ23" s="22" t="s">
        <v>101</v>
      </c>
    </row>
    <row r="24" spans="1:52" x14ac:dyDescent="0.25">
      <c r="A24" s="22">
        <v>3284610</v>
      </c>
      <c r="B24" s="23" t="s">
        <v>343</v>
      </c>
      <c r="C24" s="24">
        <v>45742</v>
      </c>
      <c r="D24" s="24">
        <v>45733</v>
      </c>
      <c r="E24" s="23">
        <v>2025</v>
      </c>
      <c r="F24" s="23">
        <v>1</v>
      </c>
      <c r="G24" s="23" t="s">
        <v>225</v>
      </c>
      <c r="H24" s="23" t="s">
        <v>154</v>
      </c>
      <c r="I24" s="23" t="s">
        <v>109</v>
      </c>
      <c r="J24" s="25" t="s">
        <v>110</v>
      </c>
      <c r="K24" s="22" t="s">
        <v>144</v>
      </c>
      <c r="L24" s="25" t="s">
        <v>145</v>
      </c>
      <c r="M24" s="25" t="s">
        <v>113</v>
      </c>
      <c r="N24" s="25" t="s">
        <v>114</v>
      </c>
      <c r="O24" s="23">
        <v>89947406</v>
      </c>
      <c r="P24" s="25" t="s">
        <v>105</v>
      </c>
      <c r="Q24" s="23" t="s">
        <v>344</v>
      </c>
      <c r="R24" s="25" t="s">
        <v>116</v>
      </c>
      <c r="S24" s="25" t="s">
        <v>117</v>
      </c>
      <c r="T24" s="25" t="s">
        <v>345</v>
      </c>
      <c r="U24" s="25" t="s">
        <v>346</v>
      </c>
      <c r="V24" s="25" t="s">
        <v>347</v>
      </c>
      <c r="W24" s="23">
        <v>2016</v>
      </c>
      <c r="X24" s="25" t="s">
        <v>105</v>
      </c>
      <c r="Y24" s="25" t="s">
        <v>348</v>
      </c>
      <c r="AA24" s="22" t="s">
        <v>104</v>
      </c>
      <c r="AB24" s="22" t="s">
        <v>105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1202.6400000000001</v>
      </c>
      <c r="AJ24" s="28">
        <v>1202.6400000000001</v>
      </c>
      <c r="AK24" s="28">
        <v>0</v>
      </c>
      <c r="AL24" s="28">
        <v>1202.6400000000001</v>
      </c>
      <c r="AM24" s="28">
        <v>105.27</v>
      </c>
      <c r="AN24" s="28">
        <v>1307.9100000000001</v>
      </c>
      <c r="AO24" s="28">
        <v>0</v>
      </c>
      <c r="AP24" s="22" t="s">
        <v>121</v>
      </c>
      <c r="AQ24" s="25" t="s">
        <v>122</v>
      </c>
      <c r="AS24" s="25" t="s">
        <v>123</v>
      </c>
      <c r="AX24" s="26">
        <v>46294</v>
      </c>
      <c r="AY24" s="25" t="s">
        <v>124</v>
      </c>
      <c r="AZ24" s="22" t="s">
        <v>101</v>
      </c>
    </row>
    <row r="25" spans="1:52" x14ac:dyDescent="0.25">
      <c r="A25" s="22">
        <v>3284847</v>
      </c>
      <c r="B25" s="23">
        <v>1969219632</v>
      </c>
      <c r="C25" s="24">
        <v>45747</v>
      </c>
      <c r="D25" s="24">
        <v>45720</v>
      </c>
      <c r="E25" s="23">
        <v>2025</v>
      </c>
      <c r="F25" s="23">
        <v>1</v>
      </c>
      <c r="G25" s="23" t="s">
        <v>225</v>
      </c>
      <c r="H25" s="23" t="s">
        <v>133</v>
      </c>
      <c r="I25" s="23" t="s">
        <v>109</v>
      </c>
      <c r="J25" s="25" t="s">
        <v>110</v>
      </c>
      <c r="K25" s="22" t="s">
        <v>144</v>
      </c>
      <c r="L25" s="25" t="s">
        <v>145</v>
      </c>
      <c r="M25" s="25" t="s">
        <v>113</v>
      </c>
      <c r="N25" s="25" t="s">
        <v>114</v>
      </c>
      <c r="O25" s="23">
        <v>89947406</v>
      </c>
      <c r="P25" s="25" t="s">
        <v>105</v>
      </c>
      <c r="Q25" s="23" t="s">
        <v>171</v>
      </c>
      <c r="R25" s="25" t="s">
        <v>116</v>
      </c>
      <c r="S25" s="25" t="s">
        <v>117</v>
      </c>
      <c r="T25" s="25" t="s">
        <v>172</v>
      </c>
      <c r="U25" s="25" t="s">
        <v>173</v>
      </c>
      <c r="V25" s="25" t="s">
        <v>174</v>
      </c>
      <c r="W25" s="23">
        <v>2021</v>
      </c>
      <c r="X25" s="25" t="s">
        <v>105</v>
      </c>
      <c r="Y25" s="25" t="s">
        <v>273</v>
      </c>
      <c r="AA25" s="22" t="s">
        <v>104</v>
      </c>
      <c r="AB25" s="22" t="s">
        <v>105</v>
      </c>
      <c r="AC25" s="28">
        <v>0</v>
      </c>
      <c r="AD25" s="28">
        <v>2311.21</v>
      </c>
      <c r="AE25" s="28">
        <v>2311.21</v>
      </c>
      <c r="AF25" s="28">
        <v>0</v>
      </c>
      <c r="AG25" s="28">
        <v>2311.21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50.58</v>
      </c>
      <c r="AN25" s="28">
        <v>2361.79</v>
      </c>
      <c r="AO25" s="28">
        <v>0</v>
      </c>
      <c r="AP25" s="22" t="s">
        <v>121</v>
      </c>
      <c r="AQ25" s="25" t="s">
        <v>122</v>
      </c>
      <c r="AS25" s="25" t="s">
        <v>123</v>
      </c>
      <c r="AX25" s="26">
        <v>46294</v>
      </c>
      <c r="AY25" s="25" t="s">
        <v>124</v>
      </c>
      <c r="AZ25" s="22" t="s">
        <v>101</v>
      </c>
    </row>
    <row r="26" spans="1:52" x14ac:dyDescent="0.25">
      <c r="A26" s="22">
        <v>3279881</v>
      </c>
      <c r="B26" s="23">
        <v>1969209595</v>
      </c>
      <c r="C26" s="24">
        <v>45671</v>
      </c>
      <c r="D26" s="24">
        <v>45665</v>
      </c>
      <c r="E26" s="23">
        <v>2025</v>
      </c>
      <c r="F26" s="23">
        <v>1</v>
      </c>
      <c r="G26" s="23" t="s">
        <v>107</v>
      </c>
      <c r="H26" s="23" t="s">
        <v>108</v>
      </c>
      <c r="I26" s="23" t="s">
        <v>134</v>
      </c>
      <c r="J26" s="25" t="s">
        <v>135</v>
      </c>
      <c r="K26" s="22" t="s">
        <v>126</v>
      </c>
      <c r="L26" s="25" t="s">
        <v>127</v>
      </c>
      <c r="M26" s="25" t="s">
        <v>113</v>
      </c>
      <c r="N26" s="25" t="s">
        <v>114</v>
      </c>
      <c r="O26" s="23">
        <v>89947406</v>
      </c>
      <c r="P26" s="25" t="s">
        <v>105</v>
      </c>
      <c r="Q26" s="23" t="s">
        <v>263</v>
      </c>
      <c r="R26" s="25" t="s">
        <v>116</v>
      </c>
      <c r="S26" s="25" t="s">
        <v>117</v>
      </c>
      <c r="T26" s="25" t="s">
        <v>264</v>
      </c>
      <c r="U26" s="25" t="s">
        <v>118</v>
      </c>
      <c r="V26" s="25" t="s">
        <v>119</v>
      </c>
      <c r="W26" s="23">
        <v>2009</v>
      </c>
      <c r="X26" s="25" t="s">
        <v>105</v>
      </c>
      <c r="Y26" s="25" t="s">
        <v>265</v>
      </c>
      <c r="AA26" s="22" t="s">
        <v>104</v>
      </c>
      <c r="AB26" s="22" t="s">
        <v>105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2" t="s">
        <v>121</v>
      </c>
      <c r="AQ26" s="25" t="s">
        <v>143</v>
      </c>
      <c r="AS26" s="25" t="s">
        <v>123</v>
      </c>
      <c r="AX26" s="26">
        <v>46294</v>
      </c>
      <c r="AY26" s="25" t="s">
        <v>124</v>
      </c>
      <c r="AZ26" s="22" t="s">
        <v>101</v>
      </c>
    </row>
    <row r="27" spans="1:52" x14ac:dyDescent="0.25">
      <c r="A27" s="22">
        <v>3271062</v>
      </c>
      <c r="B27" s="23">
        <v>1969193094</v>
      </c>
      <c r="C27" s="24">
        <v>45544</v>
      </c>
      <c r="D27" s="24">
        <v>45516</v>
      </c>
      <c r="E27" s="23">
        <v>2024</v>
      </c>
      <c r="F27" s="23">
        <v>3</v>
      </c>
      <c r="G27" s="23" t="s">
        <v>181</v>
      </c>
      <c r="H27" s="23" t="s">
        <v>154</v>
      </c>
      <c r="I27" s="23" t="s">
        <v>109</v>
      </c>
      <c r="J27" s="25" t="s">
        <v>110</v>
      </c>
      <c r="K27" s="22" t="s">
        <v>249</v>
      </c>
      <c r="L27" s="25" t="s">
        <v>250</v>
      </c>
      <c r="M27" s="25" t="s">
        <v>113</v>
      </c>
      <c r="N27" s="25" t="s">
        <v>114</v>
      </c>
      <c r="O27" s="23">
        <v>89947406</v>
      </c>
      <c r="P27" s="25" t="s">
        <v>105</v>
      </c>
      <c r="Q27" s="23" t="s">
        <v>251</v>
      </c>
      <c r="R27" s="25" t="s">
        <v>116</v>
      </c>
      <c r="S27" s="25" t="s">
        <v>117</v>
      </c>
      <c r="T27" s="25" t="s">
        <v>252</v>
      </c>
      <c r="U27" s="25" t="s">
        <v>253</v>
      </c>
      <c r="V27" s="25" t="s">
        <v>254</v>
      </c>
      <c r="W27" s="23">
        <v>2023</v>
      </c>
      <c r="X27" s="25" t="s">
        <v>105</v>
      </c>
      <c r="Y27" s="25" t="s">
        <v>132</v>
      </c>
      <c r="AA27" s="22" t="s">
        <v>104</v>
      </c>
      <c r="AB27" s="22" t="s">
        <v>105</v>
      </c>
      <c r="AC27" s="28">
        <v>0</v>
      </c>
      <c r="AD27" s="28">
        <v>1157.0999999999999</v>
      </c>
      <c r="AE27" s="28">
        <v>1157.0999999999999</v>
      </c>
      <c r="AF27" s="28">
        <v>0</v>
      </c>
      <c r="AG27" s="28">
        <v>1157.0999999999999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1157.0999999999999</v>
      </c>
      <c r="AO27" s="28">
        <v>0</v>
      </c>
      <c r="AP27" s="22" t="s">
        <v>121</v>
      </c>
      <c r="AQ27" s="25" t="s">
        <v>122</v>
      </c>
      <c r="AS27" s="25" t="s">
        <v>123</v>
      </c>
      <c r="AX27" s="26">
        <v>46294</v>
      </c>
      <c r="AY27" s="25" t="s">
        <v>124</v>
      </c>
      <c r="AZ27" s="22" t="s">
        <v>101</v>
      </c>
    </row>
    <row r="28" spans="1:52" x14ac:dyDescent="0.25">
      <c r="A28" s="22">
        <v>3268561</v>
      </c>
      <c r="B28" s="23" t="s">
        <v>229</v>
      </c>
      <c r="C28" s="24">
        <v>45504</v>
      </c>
      <c r="D28" s="24">
        <v>45498</v>
      </c>
      <c r="E28" s="23">
        <v>2024</v>
      </c>
      <c r="F28" s="23">
        <v>3</v>
      </c>
      <c r="G28" s="23" t="s">
        <v>150</v>
      </c>
      <c r="H28" s="23" t="s">
        <v>230</v>
      </c>
      <c r="I28" s="23">
        <v>75</v>
      </c>
      <c r="J28" s="25" t="s">
        <v>196</v>
      </c>
      <c r="K28" s="22" t="s">
        <v>259</v>
      </c>
      <c r="L28" s="25" t="s">
        <v>260</v>
      </c>
      <c r="M28" s="25" t="s">
        <v>113</v>
      </c>
      <c r="N28" s="25" t="s">
        <v>114</v>
      </c>
      <c r="O28" s="23">
        <v>89947406</v>
      </c>
      <c r="P28" s="25" t="s">
        <v>105</v>
      </c>
      <c r="Q28" s="23" t="s">
        <v>233</v>
      </c>
      <c r="R28" s="25" t="s">
        <v>189</v>
      </c>
      <c r="S28" s="25" t="s">
        <v>190</v>
      </c>
      <c r="T28" s="25" t="s">
        <v>234</v>
      </c>
      <c r="U28" s="25" t="s">
        <v>118</v>
      </c>
      <c r="V28" s="25" t="s">
        <v>119</v>
      </c>
      <c r="W28" s="23">
        <v>2015</v>
      </c>
      <c r="X28" s="25" t="s">
        <v>105</v>
      </c>
      <c r="Y28" s="25" t="s">
        <v>261</v>
      </c>
      <c r="AA28" s="22" t="s">
        <v>104</v>
      </c>
      <c r="AB28" s="22" t="s">
        <v>105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4681.13</v>
      </c>
      <c r="AJ28" s="28">
        <v>4681.13</v>
      </c>
      <c r="AK28" s="28">
        <v>0</v>
      </c>
      <c r="AL28" s="28">
        <v>4681.13</v>
      </c>
      <c r="AM28" s="28">
        <v>64.55</v>
      </c>
      <c r="AN28" s="28">
        <v>4745.68</v>
      </c>
      <c r="AO28" s="28">
        <v>0</v>
      </c>
      <c r="AP28" s="22" t="s">
        <v>121</v>
      </c>
      <c r="AQ28" s="25" t="s">
        <v>122</v>
      </c>
      <c r="AS28" s="25" t="s">
        <v>123</v>
      </c>
      <c r="AX28" s="26">
        <v>46294</v>
      </c>
      <c r="AY28" s="25" t="s">
        <v>124</v>
      </c>
      <c r="AZ28" s="22" t="s">
        <v>101</v>
      </c>
    </row>
    <row r="29" spans="1:52" x14ac:dyDescent="0.25">
      <c r="A29" s="22">
        <v>3266516</v>
      </c>
      <c r="B29" s="23" t="s">
        <v>242</v>
      </c>
      <c r="C29" s="24">
        <v>45477</v>
      </c>
      <c r="D29" s="24">
        <v>45455</v>
      </c>
      <c r="E29" s="23">
        <v>2024</v>
      </c>
      <c r="F29" s="23">
        <v>2</v>
      </c>
      <c r="G29" s="23" t="s">
        <v>243</v>
      </c>
      <c r="H29" s="23" t="s">
        <v>108</v>
      </c>
      <c r="I29" s="23">
        <v>75</v>
      </c>
      <c r="J29" s="25" t="s">
        <v>196</v>
      </c>
      <c r="K29" s="22" t="s">
        <v>244</v>
      </c>
      <c r="L29" s="25" t="s">
        <v>245</v>
      </c>
      <c r="M29" s="25" t="s">
        <v>113</v>
      </c>
      <c r="N29" s="25" t="s">
        <v>114</v>
      </c>
      <c r="O29" s="23">
        <v>89947406</v>
      </c>
      <c r="P29" s="25" t="s">
        <v>105</v>
      </c>
      <c r="Q29" s="23" t="s">
        <v>246</v>
      </c>
      <c r="R29" s="25" t="s">
        <v>116</v>
      </c>
      <c r="S29" s="25" t="s">
        <v>117</v>
      </c>
      <c r="T29" s="25" t="s">
        <v>247</v>
      </c>
      <c r="U29" s="25" t="s">
        <v>165</v>
      </c>
      <c r="V29" s="25" t="s">
        <v>166</v>
      </c>
      <c r="W29" s="23">
        <v>2021</v>
      </c>
      <c r="X29" s="25" t="s">
        <v>105</v>
      </c>
      <c r="Y29" s="25" t="s">
        <v>248</v>
      </c>
      <c r="AA29" s="22" t="s">
        <v>104</v>
      </c>
      <c r="AB29" s="22" t="s">
        <v>105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3209.18</v>
      </c>
      <c r="AJ29" s="28">
        <v>3209.18</v>
      </c>
      <c r="AK29" s="28">
        <v>0</v>
      </c>
      <c r="AL29" s="28">
        <v>3209.18</v>
      </c>
      <c r="AM29" s="28">
        <v>0</v>
      </c>
      <c r="AN29" s="28">
        <v>3209.18</v>
      </c>
      <c r="AO29" s="28">
        <v>0</v>
      </c>
      <c r="AP29" s="22" t="s">
        <v>121</v>
      </c>
      <c r="AQ29" s="25" t="s">
        <v>122</v>
      </c>
      <c r="AS29" s="25" t="s">
        <v>123</v>
      </c>
      <c r="AX29" s="26">
        <v>46294</v>
      </c>
      <c r="AY29" s="25" t="s">
        <v>124</v>
      </c>
      <c r="AZ29" s="22" t="s">
        <v>101</v>
      </c>
    </row>
    <row r="30" spans="1:52" x14ac:dyDescent="0.25">
      <c r="A30" s="22">
        <v>3264490</v>
      </c>
      <c r="B30" s="23" t="s">
        <v>255</v>
      </c>
      <c r="C30" s="24">
        <v>45449</v>
      </c>
      <c r="D30" s="24">
        <v>45442</v>
      </c>
      <c r="E30" s="23">
        <v>2024</v>
      </c>
      <c r="F30" s="23">
        <v>2</v>
      </c>
      <c r="G30" s="23" t="s">
        <v>134</v>
      </c>
      <c r="H30" s="23" t="s">
        <v>230</v>
      </c>
      <c r="I30" s="23">
        <v>75</v>
      </c>
      <c r="J30" s="25" t="s">
        <v>196</v>
      </c>
      <c r="K30" s="22" t="s">
        <v>244</v>
      </c>
      <c r="L30" s="25" t="s">
        <v>245</v>
      </c>
      <c r="M30" s="25" t="s">
        <v>113</v>
      </c>
      <c r="N30" s="25" t="s">
        <v>114</v>
      </c>
      <c r="O30" s="23">
        <v>89947406</v>
      </c>
      <c r="P30" s="25" t="s">
        <v>105</v>
      </c>
      <c r="Q30" s="23" t="s">
        <v>256</v>
      </c>
      <c r="R30" s="25" t="s">
        <v>116</v>
      </c>
      <c r="S30" s="25" t="s">
        <v>117</v>
      </c>
      <c r="T30" s="25" t="s">
        <v>257</v>
      </c>
      <c r="U30" s="25" t="s">
        <v>173</v>
      </c>
      <c r="V30" s="25" t="s">
        <v>174</v>
      </c>
      <c r="W30" s="23">
        <v>2021</v>
      </c>
      <c r="X30" s="25" t="s">
        <v>105</v>
      </c>
      <c r="Y30" s="25" t="s">
        <v>258</v>
      </c>
      <c r="AA30" s="22" t="s">
        <v>104</v>
      </c>
      <c r="AB30" s="22" t="s">
        <v>105</v>
      </c>
      <c r="AC30" s="28">
        <v>0</v>
      </c>
      <c r="AD30" s="28">
        <v>1631.24</v>
      </c>
      <c r="AE30" s="28">
        <v>1631.24</v>
      </c>
      <c r="AF30" s="28">
        <v>0</v>
      </c>
      <c r="AG30" s="28">
        <v>1631.24</v>
      </c>
      <c r="AH30" s="28">
        <v>0</v>
      </c>
      <c r="AI30" s="28">
        <v>4917.93</v>
      </c>
      <c r="AJ30" s="28">
        <v>4917.93</v>
      </c>
      <c r="AK30" s="28">
        <v>0</v>
      </c>
      <c r="AL30" s="28">
        <v>4917.93</v>
      </c>
      <c r="AM30" s="28">
        <v>45.98</v>
      </c>
      <c r="AN30" s="28">
        <v>6595.15</v>
      </c>
      <c r="AO30" s="28">
        <v>0</v>
      </c>
      <c r="AP30" s="22" t="s">
        <v>121</v>
      </c>
      <c r="AQ30" s="25" t="s">
        <v>122</v>
      </c>
      <c r="AS30" s="25" t="s">
        <v>123</v>
      </c>
      <c r="AX30" s="26">
        <v>46294</v>
      </c>
      <c r="AY30" s="25" t="s">
        <v>124</v>
      </c>
      <c r="AZ30" s="22" t="s">
        <v>101</v>
      </c>
    </row>
    <row r="31" spans="1:52" x14ac:dyDescent="0.25">
      <c r="A31" s="22">
        <v>3261473</v>
      </c>
      <c r="B31" s="23" t="s">
        <v>236</v>
      </c>
      <c r="C31" s="24">
        <v>45405</v>
      </c>
      <c r="D31" s="24">
        <v>45363</v>
      </c>
      <c r="E31" s="23">
        <v>2024</v>
      </c>
      <c r="F31" s="23">
        <v>1</v>
      </c>
      <c r="G31" s="23" t="s">
        <v>225</v>
      </c>
      <c r="H31" s="23" t="s">
        <v>133</v>
      </c>
      <c r="I31" s="23" t="s">
        <v>134</v>
      </c>
      <c r="J31" s="25" t="s">
        <v>135</v>
      </c>
      <c r="K31" s="22" t="s">
        <v>237</v>
      </c>
      <c r="L31" s="25" t="s">
        <v>238</v>
      </c>
      <c r="M31" s="25" t="s">
        <v>113</v>
      </c>
      <c r="N31" s="25" t="s">
        <v>114</v>
      </c>
      <c r="O31" s="23">
        <v>89947406</v>
      </c>
      <c r="P31" s="25" t="s">
        <v>105</v>
      </c>
      <c r="Q31" s="23" t="s">
        <v>239</v>
      </c>
      <c r="R31" s="25" t="s">
        <v>116</v>
      </c>
      <c r="S31" s="25" t="s">
        <v>117</v>
      </c>
      <c r="T31" s="25" t="s">
        <v>240</v>
      </c>
      <c r="U31" s="25" t="s">
        <v>118</v>
      </c>
      <c r="V31" s="25" t="s">
        <v>119</v>
      </c>
      <c r="W31" s="23">
        <v>2018</v>
      </c>
      <c r="X31" s="25" t="s">
        <v>105</v>
      </c>
      <c r="Y31" s="25" t="s">
        <v>241</v>
      </c>
      <c r="AA31" s="22" t="s">
        <v>104</v>
      </c>
      <c r="AB31" s="22" t="s">
        <v>105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2" t="s">
        <v>121</v>
      </c>
      <c r="AQ31" s="25" t="s">
        <v>161</v>
      </c>
      <c r="AS31" s="25" t="s">
        <v>123</v>
      </c>
      <c r="AX31" s="26">
        <v>46294</v>
      </c>
      <c r="AY31" s="25" t="s">
        <v>124</v>
      </c>
      <c r="AZ31" s="22" t="s">
        <v>101</v>
      </c>
    </row>
    <row r="32" spans="1:52" x14ac:dyDescent="0.25">
      <c r="A32" s="22">
        <v>3260154</v>
      </c>
      <c r="B32" s="23" t="s">
        <v>224</v>
      </c>
      <c r="C32" s="24">
        <v>45385</v>
      </c>
      <c r="D32" s="24">
        <v>45357</v>
      </c>
      <c r="E32" s="23">
        <v>2024</v>
      </c>
      <c r="F32" s="23">
        <v>1</v>
      </c>
      <c r="G32" s="23" t="s">
        <v>225</v>
      </c>
      <c r="H32" s="23" t="s">
        <v>108</v>
      </c>
      <c r="I32" s="23" t="s">
        <v>109</v>
      </c>
      <c r="J32" s="25" t="s">
        <v>110</v>
      </c>
      <c r="K32" s="22" t="s">
        <v>226</v>
      </c>
      <c r="L32" s="25" t="s">
        <v>227</v>
      </c>
      <c r="M32" s="25" t="s">
        <v>113</v>
      </c>
      <c r="N32" s="25" t="s">
        <v>114</v>
      </c>
      <c r="O32" s="23">
        <v>89947406</v>
      </c>
      <c r="P32" s="25" t="s">
        <v>105</v>
      </c>
      <c r="Q32" s="23" t="s">
        <v>197</v>
      </c>
      <c r="R32" s="25" t="s">
        <v>198</v>
      </c>
      <c r="S32" s="25" t="s">
        <v>199</v>
      </c>
      <c r="T32" s="25" t="s">
        <v>200</v>
      </c>
      <c r="U32" s="25" t="s">
        <v>201</v>
      </c>
      <c r="W32" s="23">
        <v>2015</v>
      </c>
      <c r="X32" s="25" t="s">
        <v>105</v>
      </c>
      <c r="Y32" s="25" t="s">
        <v>228</v>
      </c>
      <c r="AA32" s="22" t="s">
        <v>104</v>
      </c>
      <c r="AB32" s="22" t="s">
        <v>105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87.73</v>
      </c>
      <c r="AN32" s="28">
        <v>87.73</v>
      </c>
      <c r="AO32" s="28">
        <v>0</v>
      </c>
      <c r="AP32" s="22" t="s">
        <v>121</v>
      </c>
      <c r="AQ32" s="25" t="s">
        <v>122</v>
      </c>
      <c r="AS32" s="25" t="s">
        <v>123</v>
      </c>
      <c r="AX32" s="26">
        <v>46294</v>
      </c>
      <c r="AY32" s="25" t="s">
        <v>124</v>
      </c>
      <c r="AZ32" s="22" t="s">
        <v>101</v>
      </c>
    </row>
    <row r="33" spans="1:52" x14ac:dyDescent="0.25">
      <c r="A33" s="22">
        <v>3251444</v>
      </c>
      <c r="B33" s="23" t="s">
        <v>229</v>
      </c>
      <c r="C33" s="24">
        <v>45271</v>
      </c>
      <c r="D33" s="24">
        <v>45253</v>
      </c>
      <c r="E33" s="23">
        <v>2023</v>
      </c>
      <c r="F33" s="23">
        <v>4</v>
      </c>
      <c r="G33" s="23">
        <v>11</v>
      </c>
      <c r="H33" s="23" t="s">
        <v>230</v>
      </c>
      <c r="I33" s="23" t="s">
        <v>109</v>
      </c>
      <c r="J33" s="25" t="s">
        <v>110</v>
      </c>
      <c r="K33" s="22" t="s">
        <v>231</v>
      </c>
      <c r="L33" s="25" t="s">
        <v>232</v>
      </c>
      <c r="M33" s="25" t="s">
        <v>113</v>
      </c>
      <c r="N33" s="25" t="s">
        <v>114</v>
      </c>
      <c r="O33" s="23">
        <v>89947406</v>
      </c>
      <c r="P33" s="25" t="s">
        <v>105</v>
      </c>
      <c r="Q33" s="23" t="s">
        <v>233</v>
      </c>
      <c r="R33" s="25" t="s">
        <v>189</v>
      </c>
      <c r="S33" s="25" t="s">
        <v>190</v>
      </c>
      <c r="T33" s="25" t="s">
        <v>234</v>
      </c>
      <c r="U33" s="25" t="s">
        <v>118</v>
      </c>
      <c r="V33" s="25" t="s">
        <v>119</v>
      </c>
      <c r="W33" s="23">
        <v>2015</v>
      </c>
      <c r="X33" s="25" t="s">
        <v>105</v>
      </c>
      <c r="Y33" s="25" t="s">
        <v>235</v>
      </c>
      <c r="AA33" s="22" t="s">
        <v>104</v>
      </c>
      <c r="AB33" s="22" t="s">
        <v>105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752.36</v>
      </c>
      <c r="AJ33" s="28">
        <v>752.36</v>
      </c>
      <c r="AK33" s="28">
        <v>0</v>
      </c>
      <c r="AL33" s="28">
        <v>752.36</v>
      </c>
      <c r="AM33" s="28">
        <v>52.03</v>
      </c>
      <c r="AN33" s="28">
        <v>804.39</v>
      </c>
      <c r="AO33" s="28">
        <v>0</v>
      </c>
      <c r="AP33" s="22" t="s">
        <v>121</v>
      </c>
      <c r="AQ33" s="25" t="s">
        <v>122</v>
      </c>
      <c r="AS33" s="25" t="s">
        <v>123</v>
      </c>
      <c r="AX33" s="26">
        <v>46294</v>
      </c>
      <c r="AY33" s="25" t="s">
        <v>124</v>
      </c>
      <c r="AZ33" s="22" t="s">
        <v>101</v>
      </c>
    </row>
    <row r="34" spans="1:52" x14ac:dyDescent="0.25">
      <c r="A34" s="22">
        <v>3246569</v>
      </c>
      <c r="C34" s="24">
        <v>45218</v>
      </c>
      <c r="D34" s="24">
        <v>45177</v>
      </c>
      <c r="E34" s="23">
        <v>2023</v>
      </c>
      <c r="F34" s="23">
        <v>3</v>
      </c>
      <c r="G34" s="23" t="s">
        <v>125</v>
      </c>
      <c r="H34" s="23" t="s">
        <v>162</v>
      </c>
      <c r="I34" s="23" t="s">
        <v>109</v>
      </c>
      <c r="J34" s="25" t="s">
        <v>110</v>
      </c>
      <c r="K34" s="22" t="s">
        <v>209</v>
      </c>
      <c r="L34" s="25" t="s">
        <v>210</v>
      </c>
      <c r="M34" s="25" t="s">
        <v>113</v>
      </c>
      <c r="N34" s="25" t="s">
        <v>114</v>
      </c>
      <c r="O34" s="23">
        <v>89947406</v>
      </c>
      <c r="P34" s="25" t="s">
        <v>105</v>
      </c>
      <c r="Q34" s="23" t="s">
        <v>220</v>
      </c>
      <c r="R34" s="25" t="s">
        <v>189</v>
      </c>
      <c r="S34" s="25" t="s">
        <v>190</v>
      </c>
      <c r="T34" s="25" t="s">
        <v>221</v>
      </c>
      <c r="U34" s="25" t="s">
        <v>222</v>
      </c>
      <c r="V34" s="25" t="s">
        <v>223</v>
      </c>
      <c r="W34" s="23">
        <v>2022</v>
      </c>
      <c r="X34" s="25" t="s">
        <v>105</v>
      </c>
      <c r="AA34" s="22" t="s">
        <v>104</v>
      </c>
      <c r="AB34" s="22" t="s">
        <v>105</v>
      </c>
      <c r="AC34" s="28">
        <v>0</v>
      </c>
      <c r="AD34" s="28">
        <v>597.97</v>
      </c>
      <c r="AE34" s="28">
        <v>597.97</v>
      </c>
      <c r="AF34" s="28">
        <v>0</v>
      </c>
      <c r="AG34" s="28">
        <v>597.97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597.97</v>
      </c>
      <c r="AO34" s="28">
        <v>0</v>
      </c>
      <c r="AP34" s="22" t="s">
        <v>121</v>
      </c>
      <c r="AS34" s="25" t="s">
        <v>123</v>
      </c>
      <c r="AX34" s="26">
        <v>46294</v>
      </c>
      <c r="AY34" s="25" t="s">
        <v>124</v>
      </c>
      <c r="AZ34" s="22" t="s">
        <v>101</v>
      </c>
    </row>
    <row r="35" spans="1:52" x14ac:dyDescent="0.25">
      <c r="A35" s="22">
        <v>3239168</v>
      </c>
      <c r="B35" s="23" t="s">
        <v>214</v>
      </c>
      <c r="C35" s="24">
        <v>45132</v>
      </c>
      <c r="D35" s="24">
        <v>45128</v>
      </c>
      <c r="E35" s="23">
        <v>2023</v>
      </c>
      <c r="F35" s="23">
        <v>3</v>
      </c>
      <c r="G35" s="23" t="s">
        <v>150</v>
      </c>
      <c r="H35" s="23" t="s">
        <v>162</v>
      </c>
      <c r="I35" s="23" t="s">
        <v>109</v>
      </c>
      <c r="J35" s="25" t="s">
        <v>110</v>
      </c>
      <c r="K35" s="22" t="s">
        <v>215</v>
      </c>
      <c r="L35" s="25" t="s">
        <v>216</v>
      </c>
      <c r="M35" s="25" t="s">
        <v>113</v>
      </c>
      <c r="N35" s="25" t="s">
        <v>114</v>
      </c>
      <c r="O35" s="23">
        <v>89947406</v>
      </c>
      <c r="P35" s="25" t="s">
        <v>105</v>
      </c>
      <c r="Q35" s="23" t="s">
        <v>217</v>
      </c>
      <c r="R35" s="25" t="s">
        <v>116</v>
      </c>
      <c r="S35" s="25" t="s">
        <v>117</v>
      </c>
      <c r="T35" s="25" t="s">
        <v>218</v>
      </c>
      <c r="U35" s="25" t="s">
        <v>165</v>
      </c>
      <c r="V35" s="25" t="s">
        <v>166</v>
      </c>
      <c r="W35" s="23">
        <v>2014</v>
      </c>
      <c r="X35" s="25" t="s">
        <v>105</v>
      </c>
      <c r="Y35" s="25" t="s">
        <v>219</v>
      </c>
      <c r="AA35" s="22" t="s">
        <v>104</v>
      </c>
      <c r="AB35" s="22" t="s">
        <v>105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10.210000000000001</v>
      </c>
      <c r="AJ35" s="28">
        <v>10.210000000000001</v>
      </c>
      <c r="AK35" s="28">
        <v>0</v>
      </c>
      <c r="AL35" s="28">
        <v>10.210000000000001</v>
      </c>
      <c r="AM35" s="28">
        <v>0</v>
      </c>
      <c r="AN35" s="28">
        <v>10.210000000000001</v>
      </c>
      <c r="AO35" s="28">
        <v>0</v>
      </c>
      <c r="AP35" s="22" t="s">
        <v>121</v>
      </c>
      <c r="AQ35" s="25" t="s">
        <v>122</v>
      </c>
      <c r="AS35" s="25" t="s">
        <v>123</v>
      </c>
      <c r="AX35" s="26">
        <v>46294</v>
      </c>
      <c r="AY35" s="25" t="s">
        <v>124</v>
      </c>
      <c r="AZ35" s="22" t="s">
        <v>101</v>
      </c>
    </row>
    <row r="36" spans="1:52" x14ac:dyDescent="0.25">
      <c r="A36" s="22">
        <v>3237683</v>
      </c>
      <c r="B36" s="23" t="s">
        <v>208</v>
      </c>
      <c r="C36" s="24">
        <v>45117</v>
      </c>
      <c r="D36" s="24">
        <v>45112</v>
      </c>
      <c r="E36" s="23">
        <v>2023</v>
      </c>
      <c r="F36" s="23">
        <v>3</v>
      </c>
      <c r="G36" s="23" t="s">
        <v>150</v>
      </c>
      <c r="H36" s="23" t="s">
        <v>108</v>
      </c>
      <c r="I36" s="23" t="s">
        <v>109</v>
      </c>
      <c r="J36" s="25" t="s">
        <v>110</v>
      </c>
      <c r="K36" s="22" t="s">
        <v>209</v>
      </c>
      <c r="L36" s="25" t="s">
        <v>210</v>
      </c>
      <c r="M36" s="25" t="s">
        <v>113</v>
      </c>
      <c r="N36" s="25" t="s">
        <v>114</v>
      </c>
      <c r="O36" s="23">
        <v>89947406</v>
      </c>
      <c r="P36" s="25" t="s">
        <v>105</v>
      </c>
      <c r="Q36" s="23" t="s">
        <v>211</v>
      </c>
      <c r="R36" s="25" t="s">
        <v>116</v>
      </c>
      <c r="S36" s="25" t="s">
        <v>117</v>
      </c>
      <c r="T36" s="25" t="s">
        <v>212</v>
      </c>
      <c r="U36" s="25" t="s">
        <v>118</v>
      </c>
      <c r="V36" s="25" t="s">
        <v>119</v>
      </c>
      <c r="W36" s="23">
        <v>2015</v>
      </c>
      <c r="X36" s="25" t="s">
        <v>105</v>
      </c>
      <c r="Y36" s="25" t="s">
        <v>213</v>
      </c>
      <c r="AA36" s="22" t="s">
        <v>104</v>
      </c>
      <c r="AB36" s="22" t="s">
        <v>105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212.1</v>
      </c>
      <c r="AJ36" s="28">
        <v>212.1</v>
      </c>
      <c r="AK36" s="28">
        <v>0</v>
      </c>
      <c r="AL36" s="28">
        <v>212.1</v>
      </c>
      <c r="AM36" s="28">
        <v>0</v>
      </c>
      <c r="AN36" s="28">
        <v>212.1</v>
      </c>
      <c r="AO36" s="28">
        <v>0</v>
      </c>
      <c r="AP36" s="22" t="s">
        <v>121</v>
      </c>
      <c r="AQ36" s="25" t="s">
        <v>122</v>
      </c>
      <c r="AS36" s="25" t="s">
        <v>123</v>
      </c>
      <c r="AX36" s="26">
        <v>46294</v>
      </c>
      <c r="AY36" s="25" t="s">
        <v>124</v>
      </c>
      <c r="AZ36" s="22" t="s">
        <v>101</v>
      </c>
    </row>
    <row r="37" spans="1:52" x14ac:dyDescent="0.25">
      <c r="A37" s="22">
        <v>3232504</v>
      </c>
      <c r="B37" s="23" t="s">
        <v>202</v>
      </c>
      <c r="C37" s="24">
        <v>45063</v>
      </c>
      <c r="D37" s="24">
        <v>45061</v>
      </c>
      <c r="E37" s="23">
        <v>2023</v>
      </c>
      <c r="F37" s="23">
        <v>2</v>
      </c>
      <c r="G37" s="23" t="s">
        <v>134</v>
      </c>
      <c r="H37" s="23" t="s">
        <v>154</v>
      </c>
      <c r="I37" s="23" t="s">
        <v>109</v>
      </c>
      <c r="J37" s="25" t="s">
        <v>110</v>
      </c>
      <c r="K37" s="22" t="s">
        <v>182</v>
      </c>
      <c r="L37" s="25" t="s">
        <v>183</v>
      </c>
      <c r="M37" s="25" t="s">
        <v>113</v>
      </c>
      <c r="N37" s="25" t="s">
        <v>114</v>
      </c>
      <c r="O37" s="23">
        <v>89947406</v>
      </c>
      <c r="P37" s="25" t="s">
        <v>105</v>
      </c>
      <c r="Q37" s="23" t="s">
        <v>203</v>
      </c>
      <c r="R37" s="25" t="s">
        <v>189</v>
      </c>
      <c r="S37" s="25" t="s">
        <v>190</v>
      </c>
      <c r="T37" s="25" t="s">
        <v>204</v>
      </c>
      <c r="U37" s="25" t="s">
        <v>205</v>
      </c>
      <c r="V37" s="25" t="s">
        <v>206</v>
      </c>
      <c r="W37" s="23">
        <v>2018</v>
      </c>
      <c r="X37" s="25" t="s">
        <v>105</v>
      </c>
      <c r="Y37" s="25" t="s">
        <v>207</v>
      </c>
      <c r="AA37" s="22" t="s">
        <v>104</v>
      </c>
      <c r="AB37" s="22" t="s">
        <v>105</v>
      </c>
      <c r="AC37" s="28">
        <v>0</v>
      </c>
      <c r="AD37" s="28">
        <v>7595</v>
      </c>
      <c r="AE37" s="28">
        <v>7595</v>
      </c>
      <c r="AF37" s="28">
        <v>0</v>
      </c>
      <c r="AG37" s="28">
        <v>7595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99.83</v>
      </c>
      <c r="AN37" s="28">
        <v>7694.83</v>
      </c>
      <c r="AO37" s="28">
        <v>0</v>
      </c>
      <c r="AP37" s="22" t="s">
        <v>121</v>
      </c>
      <c r="AQ37" s="25" t="s">
        <v>122</v>
      </c>
      <c r="AS37" s="25" t="s">
        <v>123</v>
      </c>
      <c r="AX37" s="26">
        <v>46294</v>
      </c>
      <c r="AY37" s="25" t="s">
        <v>124</v>
      </c>
      <c r="AZ37" s="22" t="s">
        <v>101</v>
      </c>
    </row>
    <row r="38" spans="1:52" x14ac:dyDescent="0.25">
      <c r="A38" s="22">
        <v>3229039</v>
      </c>
      <c r="C38" s="24">
        <v>45022</v>
      </c>
      <c r="D38" s="24">
        <v>45019</v>
      </c>
      <c r="E38" s="23">
        <v>2023</v>
      </c>
      <c r="F38" s="23">
        <v>2</v>
      </c>
      <c r="G38" s="23" t="s">
        <v>195</v>
      </c>
      <c r="H38" s="23" t="s">
        <v>154</v>
      </c>
      <c r="I38" s="23">
        <v>75</v>
      </c>
      <c r="J38" s="25" t="s">
        <v>196</v>
      </c>
      <c r="K38" s="22" t="s">
        <v>144</v>
      </c>
      <c r="L38" s="25" t="s">
        <v>145</v>
      </c>
      <c r="M38" s="25" t="s">
        <v>113</v>
      </c>
      <c r="N38" s="25" t="s">
        <v>114</v>
      </c>
      <c r="O38" s="23">
        <v>89947406</v>
      </c>
      <c r="P38" s="25" t="s">
        <v>105</v>
      </c>
      <c r="Q38" s="23" t="s">
        <v>197</v>
      </c>
      <c r="R38" s="25" t="s">
        <v>198</v>
      </c>
      <c r="S38" s="25" t="s">
        <v>199</v>
      </c>
      <c r="T38" s="25" t="s">
        <v>200</v>
      </c>
      <c r="U38" s="25" t="s">
        <v>201</v>
      </c>
      <c r="W38" s="23">
        <v>2015</v>
      </c>
      <c r="X38" s="25" t="s">
        <v>105</v>
      </c>
      <c r="AA38" s="22" t="s">
        <v>104</v>
      </c>
      <c r="AB38" s="22" t="s">
        <v>105</v>
      </c>
      <c r="AC38" s="28">
        <v>0</v>
      </c>
      <c r="AD38" s="28">
        <v>199.45</v>
      </c>
      <c r="AE38" s="28">
        <v>199.45</v>
      </c>
      <c r="AF38" s="28">
        <v>199.45</v>
      </c>
      <c r="AG38" s="28">
        <v>0</v>
      </c>
      <c r="AH38" s="28">
        <v>0</v>
      </c>
      <c r="AI38" s="28">
        <v>794</v>
      </c>
      <c r="AJ38" s="28">
        <v>794</v>
      </c>
      <c r="AK38" s="28">
        <v>0</v>
      </c>
      <c r="AL38" s="28">
        <v>794</v>
      </c>
      <c r="AM38" s="28">
        <v>0</v>
      </c>
      <c r="AN38" s="28">
        <v>794</v>
      </c>
      <c r="AO38" s="28">
        <v>0</v>
      </c>
      <c r="AP38" s="22" t="s">
        <v>121</v>
      </c>
      <c r="AQ38" s="25" t="s">
        <v>122</v>
      </c>
      <c r="AS38" s="25" t="s">
        <v>123</v>
      </c>
      <c r="AX38" s="26">
        <v>46294</v>
      </c>
      <c r="AY38" s="25" t="s">
        <v>124</v>
      </c>
      <c r="AZ38" s="22" t="s">
        <v>101</v>
      </c>
    </row>
    <row r="39" spans="1:52" x14ac:dyDescent="0.25">
      <c r="A39" s="22">
        <v>3219099</v>
      </c>
      <c r="B39" s="23" t="s">
        <v>187</v>
      </c>
      <c r="C39" s="24">
        <v>44917</v>
      </c>
      <c r="D39" s="24">
        <v>44908</v>
      </c>
      <c r="E39" s="23">
        <v>2022</v>
      </c>
      <c r="F39" s="23">
        <v>4</v>
      </c>
      <c r="G39" s="23">
        <v>12</v>
      </c>
      <c r="H39" s="23" t="s">
        <v>133</v>
      </c>
      <c r="I39" s="23" t="s">
        <v>109</v>
      </c>
      <c r="J39" s="25" t="s">
        <v>110</v>
      </c>
      <c r="K39" s="22" t="s">
        <v>144</v>
      </c>
      <c r="L39" s="25" t="s">
        <v>145</v>
      </c>
      <c r="M39" s="25" t="s">
        <v>113</v>
      </c>
      <c r="N39" s="25" t="s">
        <v>114</v>
      </c>
      <c r="O39" s="23">
        <v>89947406</v>
      </c>
      <c r="P39" s="25" t="s">
        <v>105</v>
      </c>
      <c r="Q39" s="23" t="s">
        <v>188</v>
      </c>
      <c r="R39" s="25" t="s">
        <v>189</v>
      </c>
      <c r="S39" s="25" t="s">
        <v>190</v>
      </c>
      <c r="T39" s="25" t="s">
        <v>191</v>
      </c>
      <c r="U39" s="25" t="s">
        <v>192</v>
      </c>
      <c r="V39" s="25">
        <v>3</v>
      </c>
      <c r="W39" s="23">
        <v>2014</v>
      </c>
      <c r="X39" s="25" t="s">
        <v>105</v>
      </c>
      <c r="Y39" s="25" t="s">
        <v>193</v>
      </c>
      <c r="AA39" s="22" t="s">
        <v>104</v>
      </c>
      <c r="AB39" s="22" t="s">
        <v>105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973.95</v>
      </c>
      <c r="AJ39" s="28">
        <v>973.95</v>
      </c>
      <c r="AK39" s="28">
        <v>0</v>
      </c>
      <c r="AL39" s="28">
        <v>973.95</v>
      </c>
      <c r="AM39" s="28">
        <v>0</v>
      </c>
      <c r="AN39" s="28">
        <v>973.95</v>
      </c>
      <c r="AO39" s="28">
        <v>0</v>
      </c>
      <c r="AP39" s="22" t="s">
        <v>121</v>
      </c>
      <c r="AQ39" s="25" t="s">
        <v>122</v>
      </c>
      <c r="AS39" s="25" t="s">
        <v>123</v>
      </c>
      <c r="AX39" s="26">
        <v>46294</v>
      </c>
      <c r="AY39" s="25" t="s">
        <v>124</v>
      </c>
      <c r="AZ39" s="22" t="s">
        <v>101</v>
      </c>
    </row>
    <row r="40" spans="1:52" x14ac:dyDescent="0.25">
      <c r="A40" s="22">
        <v>3217543</v>
      </c>
      <c r="B40" s="23">
        <v>1969115475</v>
      </c>
      <c r="C40" s="24">
        <v>44902</v>
      </c>
      <c r="D40" s="24">
        <v>44890</v>
      </c>
      <c r="E40" s="23">
        <v>2022</v>
      </c>
      <c r="F40" s="23">
        <v>4</v>
      </c>
      <c r="G40" s="23">
        <v>11</v>
      </c>
      <c r="H40" s="23" t="s">
        <v>162</v>
      </c>
      <c r="I40" s="23" t="s">
        <v>109</v>
      </c>
      <c r="J40" s="25" t="s">
        <v>110</v>
      </c>
      <c r="K40" s="22" t="s">
        <v>185</v>
      </c>
      <c r="L40" s="25" t="s">
        <v>186</v>
      </c>
      <c r="M40" s="25" t="s">
        <v>113</v>
      </c>
      <c r="N40" s="25" t="s">
        <v>114</v>
      </c>
      <c r="O40" s="23">
        <v>89947406</v>
      </c>
      <c r="P40" s="25" t="s">
        <v>105</v>
      </c>
      <c r="Q40" s="23" t="s">
        <v>138</v>
      </c>
      <c r="R40" s="25" t="s">
        <v>116</v>
      </c>
      <c r="S40" s="25" t="s">
        <v>117</v>
      </c>
      <c r="T40" s="25" t="s">
        <v>139</v>
      </c>
      <c r="U40" s="25" t="s">
        <v>140</v>
      </c>
      <c r="V40" s="25" t="s">
        <v>141</v>
      </c>
      <c r="W40" s="23">
        <v>2017</v>
      </c>
      <c r="X40" s="25" t="s">
        <v>105</v>
      </c>
      <c r="Y40" s="25" t="s">
        <v>194</v>
      </c>
      <c r="AA40" s="22" t="s">
        <v>104</v>
      </c>
      <c r="AB40" s="22" t="s">
        <v>105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777.99</v>
      </c>
      <c r="AJ40" s="28">
        <v>777.99</v>
      </c>
      <c r="AK40" s="28">
        <v>0</v>
      </c>
      <c r="AL40" s="28">
        <v>777.99</v>
      </c>
      <c r="AM40" s="28">
        <v>0</v>
      </c>
      <c r="AN40" s="28">
        <v>777.99</v>
      </c>
      <c r="AO40" s="28">
        <v>0</v>
      </c>
      <c r="AP40" s="22" t="s">
        <v>121</v>
      </c>
      <c r="AQ40" s="25" t="s">
        <v>122</v>
      </c>
      <c r="AS40" s="25" t="s">
        <v>123</v>
      </c>
      <c r="AX40" s="26">
        <v>46294</v>
      </c>
      <c r="AY40" s="25" t="s">
        <v>124</v>
      </c>
      <c r="AZ40" s="22" t="s">
        <v>101</v>
      </c>
    </row>
    <row r="41" spans="1:52" x14ac:dyDescent="0.25">
      <c r="A41" s="22">
        <v>3212143</v>
      </c>
      <c r="C41" s="24">
        <v>44847</v>
      </c>
      <c r="D41" s="24">
        <v>44825</v>
      </c>
      <c r="E41" s="23">
        <v>2022</v>
      </c>
      <c r="F41" s="23">
        <v>3</v>
      </c>
      <c r="G41" s="23" t="s">
        <v>125</v>
      </c>
      <c r="H41" s="23" t="s">
        <v>108</v>
      </c>
      <c r="I41" s="23" t="s">
        <v>109</v>
      </c>
      <c r="J41" s="25" t="s">
        <v>110</v>
      </c>
      <c r="K41" s="22" t="s">
        <v>185</v>
      </c>
      <c r="L41" s="25" t="s">
        <v>186</v>
      </c>
      <c r="M41" s="25" t="s">
        <v>113</v>
      </c>
      <c r="N41" s="25" t="s">
        <v>114</v>
      </c>
      <c r="O41" s="23">
        <v>89947406</v>
      </c>
      <c r="P41" s="25" t="s">
        <v>105</v>
      </c>
      <c r="Q41" s="23" t="s">
        <v>158</v>
      </c>
      <c r="R41" s="25" t="s">
        <v>116</v>
      </c>
      <c r="S41" s="25" t="s">
        <v>117</v>
      </c>
      <c r="T41" s="25" t="s">
        <v>153</v>
      </c>
      <c r="U41" s="25" t="s">
        <v>140</v>
      </c>
      <c r="V41" s="25" t="s">
        <v>159</v>
      </c>
      <c r="W41" s="23">
        <v>2014</v>
      </c>
      <c r="X41" s="25" t="s">
        <v>105</v>
      </c>
      <c r="AA41" s="22" t="s">
        <v>104</v>
      </c>
      <c r="AB41" s="22" t="s">
        <v>105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1228.24</v>
      </c>
      <c r="AJ41" s="28">
        <v>1228.24</v>
      </c>
      <c r="AK41" s="28">
        <v>0</v>
      </c>
      <c r="AL41" s="28">
        <v>1228.24</v>
      </c>
      <c r="AM41" s="28">
        <v>0</v>
      </c>
      <c r="AN41" s="28">
        <v>1228.24</v>
      </c>
      <c r="AO41" s="28">
        <v>0</v>
      </c>
      <c r="AP41" s="22" t="s">
        <v>121</v>
      </c>
      <c r="AS41" s="25" t="s">
        <v>123</v>
      </c>
      <c r="AX41" s="26">
        <v>46294</v>
      </c>
      <c r="AY41" s="25" t="s">
        <v>124</v>
      </c>
      <c r="AZ41" s="22" t="s">
        <v>101</v>
      </c>
    </row>
    <row r="42" spans="1:52" x14ac:dyDescent="0.25">
      <c r="A42" s="22">
        <v>3206289</v>
      </c>
      <c r="B42" s="23" t="s">
        <v>180</v>
      </c>
      <c r="C42" s="24">
        <v>44777</v>
      </c>
      <c r="D42" s="24">
        <v>44776</v>
      </c>
      <c r="E42" s="23">
        <v>2022</v>
      </c>
      <c r="F42" s="23">
        <v>3</v>
      </c>
      <c r="G42" s="23" t="s">
        <v>181</v>
      </c>
      <c r="H42" s="23" t="s">
        <v>108</v>
      </c>
      <c r="I42" s="23" t="s">
        <v>109</v>
      </c>
      <c r="J42" s="25" t="s">
        <v>110</v>
      </c>
      <c r="K42" s="22" t="s">
        <v>182</v>
      </c>
      <c r="L42" s="25" t="s">
        <v>183</v>
      </c>
      <c r="M42" s="25" t="s">
        <v>113</v>
      </c>
      <c r="N42" s="25" t="s">
        <v>114</v>
      </c>
      <c r="O42" s="23">
        <v>89947406</v>
      </c>
      <c r="P42" s="25" t="s">
        <v>105</v>
      </c>
      <c r="Q42" s="23" t="s">
        <v>138</v>
      </c>
      <c r="R42" s="25" t="s">
        <v>116</v>
      </c>
      <c r="S42" s="25" t="s">
        <v>117</v>
      </c>
      <c r="T42" s="25" t="s">
        <v>139</v>
      </c>
      <c r="U42" s="25" t="s">
        <v>140</v>
      </c>
      <c r="V42" s="25" t="s">
        <v>141</v>
      </c>
      <c r="W42" s="23">
        <v>2017</v>
      </c>
      <c r="X42" s="25" t="s">
        <v>105</v>
      </c>
      <c r="Y42" s="25" t="s">
        <v>184</v>
      </c>
      <c r="AA42" s="22" t="s">
        <v>104</v>
      </c>
      <c r="AB42" s="22" t="s">
        <v>105</v>
      </c>
      <c r="AC42" s="28">
        <v>0</v>
      </c>
      <c r="AD42" s="28">
        <v>3716.42</v>
      </c>
      <c r="AE42" s="28">
        <v>3716.42</v>
      </c>
      <c r="AF42" s="28">
        <v>0</v>
      </c>
      <c r="AG42" s="28">
        <v>3716.42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45.38</v>
      </c>
      <c r="AN42" s="28">
        <v>3761.8</v>
      </c>
      <c r="AO42" s="28">
        <v>0</v>
      </c>
      <c r="AP42" s="22" t="s">
        <v>121</v>
      </c>
      <c r="AQ42" s="25" t="s">
        <v>122</v>
      </c>
      <c r="AS42" s="25" t="s">
        <v>123</v>
      </c>
      <c r="AX42" s="26">
        <v>46294</v>
      </c>
      <c r="AY42" s="25" t="s">
        <v>124</v>
      </c>
      <c r="AZ42" s="22" t="s">
        <v>101</v>
      </c>
    </row>
    <row r="43" spans="1:52" x14ac:dyDescent="0.25">
      <c r="A43" s="22">
        <v>3205512</v>
      </c>
      <c r="B43" s="23" t="s">
        <v>168</v>
      </c>
      <c r="C43" s="24">
        <v>44769</v>
      </c>
      <c r="D43" s="24">
        <v>44767</v>
      </c>
      <c r="E43" s="23">
        <v>2022</v>
      </c>
      <c r="F43" s="23">
        <v>3</v>
      </c>
      <c r="G43" s="23" t="s">
        <v>150</v>
      </c>
      <c r="H43" s="23" t="s">
        <v>154</v>
      </c>
      <c r="I43" s="23" t="s">
        <v>109</v>
      </c>
      <c r="J43" s="25" t="s">
        <v>110</v>
      </c>
      <c r="K43" s="22" t="s">
        <v>169</v>
      </c>
      <c r="L43" s="25" t="s">
        <v>170</v>
      </c>
      <c r="M43" s="25" t="s">
        <v>113</v>
      </c>
      <c r="N43" s="25" t="s">
        <v>114</v>
      </c>
      <c r="O43" s="23">
        <v>89947406</v>
      </c>
      <c r="P43" s="25" t="s">
        <v>105</v>
      </c>
      <c r="Q43" s="23" t="s">
        <v>171</v>
      </c>
      <c r="R43" s="25" t="s">
        <v>116</v>
      </c>
      <c r="S43" s="25" t="s">
        <v>117</v>
      </c>
      <c r="T43" s="25" t="s">
        <v>172</v>
      </c>
      <c r="U43" s="25" t="s">
        <v>173</v>
      </c>
      <c r="V43" s="25" t="s">
        <v>174</v>
      </c>
      <c r="W43" s="23">
        <v>2021</v>
      </c>
      <c r="X43" s="25" t="s">
        <v>105</v>
      </c>
      <c r="Y43" s="25" t="s">
        <v>175</v>
      </c>
      <c r="AA43" s="22" t="s">
        <v>104</v>
      </c>
      <c r="AB43" s="22" t="s">
        <v>105</v>
      </c>
      <c r="AC43" s="28">
        <v>0</v>
      </c>
      <c r="AD43" s="28">
        <v>5099.1400000000003</v>
      </c>
      <c r="AE43" s="28">
        <v>5099.1400000000003</v>
      </c>
      <c r="AF43" s="28">
        <v>0</v>
      </c>
      <c r="AG43" s="28">
        <v>5099.1400000000003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84.7</v>
      </c>
      <c r="AN43" s="28">
        <v>5183.84</v>
      </c>
      <c r="AO43" s="28">
        <v>0</v>
      </c>
      <c r="AP43" s="22" t="s">
        <v>121</v>
      </c>
      <c r="AQ43" s="25" t="s">
        <v>161</v>
      </c>
      <c r="AS43" s="25" t="s">
        <v>123</v>
      </c>
      <c r="AX43" s="26">
        <v>46294</v>
      </c>
      <c r="AY43" s="25" t="s">
        <v>124</v>
      </c>
      <c r="AZ43" s="22" t="s">
        <v>101</v>
      </c>
    </row>
    <row r="44" spans="1:52" x14ac:dyDescent="0.25">
      <c r="A44" s="22">
        <v>3205236</v>
      </c>
      <c r="B44" s="23">
        <v>1969104485</v>
      </c>
      <c r="C44" s="24">
        <v>44764</v>
      </c>
      <c r="D44" s="24">
        <v>44760</v>
      </c>
      <c r="E44" s="23">
        <v>2022</v>
      </c>
      <c r="F44" s="23">
        <v>3</v>
      </c>
      <c r="G44" s="23" t="s">
        <v>150</v>
      </c>
      <c r="H44" s="23" t="s">
        <v>154</v>
      </c>
      <c r="I44" s="23">
        <v>13</v>
      </c>
      <c r="J44" s="25" t="s">
        <v>155</v>
      </c>
      <c r="K44" s="22" t="s">
        <v>156</v>
      </c>
      <c r="L44" s="25" t="s">
        <v>157</v>
      </c>
      <c r="M44" s="25" t="s">
        <v>113</v>
      </c>
      <c r="N44" s="25" t="s">
        <v>114</v>
      </c>
      <c r="O44" s="23">
        <v>89947406</v>
      </c>
      <c r="P44" s="25" t="s">
        <v>105</v>
      </c>
      <c r="Q44" s="23" t="s">
        <v>176</v>
      </c>
      <c r="R44" s="25" t="s">
        <v>116</v>
      </c>
      <c r="S44" s="25" t="s">
        <v>117</v>
      </c>
      <c r="T44" s="25" t="s">
        <v>177</v>
      </c>
      <c r="U44" s="25" t="s">
        <v>165</v>
      </c>
      <c r="V44" s="25" t="s">
        <v>166</v>
      </c>
      <c r="W44" s="23">
        <v>2020</v>
      </c>
      <c r="X44" s="25" t="s">
        <v>105</v>
      </c>
      <c r="Y44" s="25" t="s">
        <v>178</v>
      </c>
      <c r="AA44" s="22" t="s">
        <v>104</v>
      </c>
      <c r="AB44" s="22" t="s">
        <v>105</v>
      </c>
      <c r="AC44" s="28">
        <v>0</v>
      </c>
      <c r="AD44" s="28">
        <v>7839.74</v>
      </c>
      <c r="AE44" s="28">
        <v>7839.74</v>
      </c>
      <c r="AF44" s="28">
        <v>3919.92</v>
      </c>
      <c r="AG44" s="28">
        <v>3919.82</v>
      </c>
      <c r="AH44" s="28">
        <v>0</v>
      </c>
      <c r="AI44" s="28">
        <v>-3919.92</v>
      </c>
      <c r="AJ44" s="28">
        <v>-3919.92</v>
      </c>
      <c r="AK44" s="28">
        <v>0</v>
      </c>
      <c r="AL44" s="28">
        <v>-3919.92</v>
      </c>
      <c r="AM44" s="28">
        <v>84.7</v>
      </c>
      <c r="AN44" s="28">
        <v>84.6</v>
      </c>
      <c r="AO44" s="28">
        <v>0</v>
      </c>
      <c r="AP44" s="22" t="s">
        <v>121</v>
      </c>
      <c r="AQ44" s="25" t="s">
        <v>179</v>
      </c>
      <c r="AR44" s="23">
        <v>44825</v>
      </c>
      <c r="AS44" s="25" t="s">
        <v>123</v>
      </c>
      <c r="AX44" s="26">
        <v>46294</v>
      </c>
      <c r="AY44" s="25" t="s">
        <v>124</v>
      </c>
      <c r="AZ44" s="22" t="s">
        <v>101</v>
      </c>
    </row>
    <row r="45" spans="1:52" x14ac:dyDescent="0.25">
      <c r="A45" s="22">
        <v>3193981</v>
      </c>
      <c r="B45" s="23">
        <v>196986636</v>
      </c>
      <c r="C45" s="24">
        <v>44644</v>
      </c>
      <c r="D45" s="24">
        <v>44568</v>
      </c>
      <c r="E45" s="23">
        <v>2022</v>
      </c>
      <c r="F45" s="23">
        <v>1</v>
      </c>
      <c r="G45" s="23" t="s">
        <v>107</v>
      </c>
      <c r="H45" s="23" t="s">
        <v>162</v>
      </c>
      <c r="I45" s="23" t="s">
        <v>109</v>
      </c>
      <c r="J45" s="25" t="s">
        <v>110</v>
      </c>
      <c r="K45" s="22" t="s">
        <v>144</v>
      </c>
      <c r="L45" s="25" t="s">
        <v>145</v>
      </c>
      <c r="M45" s="25" t="s">
        <v>113</v>
      </c>
      <c r="N45" s="25" t="s">
        <v>114</v>
      </c>
      <c r="O45" s="23">
        <v>89947406</v>
      </c>
      <c r="P45" s="25" t="s">
        <v>105</v>
      </c>
      <c r="Q45" s="23" t="s">
        <v>163</v>
      </c>
      <c r="R45" s="25" t="s">
        <v>116</v>
      </c>
      <c r="S45" s="25" t="s">
        <v>117</v>
      </c>
      <c r="T45" s="25" t="s">
        <v>164</v>
      </c>
      <c r="U45" s="25" t="s">
        <v>165</v>
      </c>
      <c r="V45" s="25" t="s">
        <v>166</v>
      </c>
      <c r="W45" s="23">
        <v>2019</v>
      </c>
      <c r="X45" s="25" t="s">
        <v>105</v>
      </c>
      <c r="Y45" s="25" t="s">
        <v>167</v>
      </c>
      <c r="AA45" s="22" t="s">
        <v>104</v>
      </c>
      <c r="AB45" s="22" t="s">
        <v>105</v>
      </c>
      <c r="AC45" s="28">
        <v>0</v>
      </c>
      <c r="AD45" s="28">
        <v>-350</v>
      </c>
      <c r="AE45" s="28">
        <v>-350</v>
      </c>
      <c r="AF45" s="28">
        <v>0</v>
      </c>
      <c r="AG45" s="28">
        <v>-350</v>
      </c>
      <c r="AH45" s="28">
        <v>0</v>
      </c>
      <c r="AI45" s="28">
        <v>1556.53</v>
      </c>
      <c r="AJ45" s="28">
        <v>1556.53</v>
      </c>
      <c r="AK45" s="28">
        <v>0</v>
      </c>
      <c r="AL45" s="28">
        <v>1556.53</v>
      </c>
      <c r="AM45" s="28">
        <v>0</v>
      </c>
      <c r="AN45" s="28">
        <v>1206.53</v>
      </c>
      <c r="AO45" s="28">
        <v>0</v>
      </c>
      <c r="AP45" s="22" t="s">
        <v>121</v>
      </c>
      <c r="AQ45" s="25" t="s">
        <v>122</v>
      </c>
      <c r="AS45" s="25" t="s">
        <v>123</v>
      </c>
      <c r="AX45" s="26">
        <v>46294</v>
      </c>
      <c r="AY45" s="25" t="s">
        <v>124</v>
      </c>
      <c r="AZ45" s="22" t="s">
        <v>101</v>
      </c>
    </row>
    <row r="46" spans="1:52" x14ac:dyDescent="0.25">
      <c r="A46" s="22">
        <v>3184902</v>
      </c>
      <c r="B46" s="23" t="s">
        <v>153</v>
      </c>
      <c r="C46" s="24">
        <v>44547</v>
      </c>
      <c r="D46" s="24">
        <v>44536</v>
      </c>
      <c r="E46" s="23">
        <v>2021</v>
      </c>
      <c r="F46" s="23">
        <v>4</v>
      </c>
      <c r="G46" s="23">
        <v>12</v>
      </c>
      <c r="H46" s="23" t="s">
        <v>154</v>
      </c>
      <c r="I46" s="23">
        <v>13</v>
      </c>
      <c r="J46" s="25" t="s">
        <v>155</v>
      </c>
      <c r="K46" s="22" t="s">
        <v>156</v>
      </c>
      <c r="L46" s="25" t="s">
        <v>157</v>
      </c>
      <c r="M46" s="25" t="s">
        <v>113</v>
      </c>
      <c r="N46" s="25" t="s">
        <v>114</v>
      </c>
      <c r="O46" s="23">
        <v>89947406</v>
      </c>
      <c r="P46" s="25" t="s">
        <v>105</v>
      </c>
      <c r="Q46" s="23" t="s">
        <v>158</v>
      </c>
      <c r="R46" s="25" t="s">
        <v>116</v>
      </c>
      <c r="S46" s="25" t="s">
        <v>117</v>
      </c>
      <c r="T46" s="25" t="s">
        <v>153</v>
      </c>
      <c r="U46" s="25" t="s">
        <v>140</v>
      </c>
      <c r="V46" s="25" t="s">
        <v>159</v>
      </c>
      <c r="W46" s="23">
        <v>2014</v>
      </c>
      <c r="X46" s="25" t="s">
        <v>105</v>
      </c>
      <c r="Y46" s="25" t="s">
        <v>160</v>
      </c>
      <c r="AA46" s="22" t="s">
        <v>104</v>
      </c>
      <c r="AB46" s="22" t="s">
        <v>105</v>
      </c>
      <c r="AC46" s="28">
        <v>0</v>
      </c>
      <c r="AD46" s="28">
        <v>2504.88</v>
      </c>
      <c r="AE46" s="28">
        <v>2504.88</v>
      </c>
      <c r="AF46" s="28">
        <v>2504.88</v>
      </c>
      <c r="AG46" s="28">
        <v>0</v>
      </c>
      <c r="AH46" s="28">
        <v>0</v>
      </c>
      <c r="AI46" s="28">
        <v>336.12</v>
      </c>
      <c r="AJ46" s="28">
        <v>336.12</v>
      </c>
      <c r="AK46" s="28">
        <v>0</v>
      </c>
      <c r="AL46" s="28">
        <v>336.12</v>
      </c>
      <c r="AM46" s="28">
        <v>0</v>
      </c>
      <c r="AN46" s="28">
        <v>336.12</v>
      </c>
      <c r="AO46" s="28">
        <v>2495</v>
      </c>
      <c r="AP46" s="22" t="s">
        <v>121</v>
      </c>
      <c r="AQ46" s="25" t="s">
        <v>161</v>
      </c>
      <c r="AR46" s="23">
        <v>44574</v>
      </c>
      <c r="AS46" s="25" t="s">
        <v>123</v>
      </c>
      <c r="AX46" s="26">
        <v>46294</v>
      </c>
      <c r="AY46" s="25" t="s">
        <v>124</v>
      </c>
      <c r="AZ46" s="22" t="s">
        <v>101</v>
      </c>
    </row>
    <row r="47" spans="1:52" x14ac:dyDescent="0.25">
      <c r="A47" s="22">
        <v>3181333</v>
      </c>
      <c r="C47" s="24">
        <v>44516</v>
      </c>
      <c r="D47" s="24">
        <v>44510</v>
      </c>
      <c r="E47" s="23">
        <v>2021</v>
      </c>
      <c r="F47" s="23">
        <v>4</v>
      </c>
      <c r="G47" s="23">
        <v>11</v>
      </c>
      <c r="H47" s="23" t="s">
        <v>108</v>
      </c>
      <c r="I47" s="23" t="s">
        <v>109</v>
      </c>
      <c r="J47" s="25" t="s">
        <v>110</v>
      </c>
      <c r="K47" s="22" t="s">
        <v>144</v>
      </c>
      <c r="L47" s="25" t="s">
        <v>145</v>
      </c>
      <c r="M47" s="25" t="s">
        <v>113</v>
      </c>
      <c r="N47" s="25" t="s">
        <v>114</v>
      </c>
      <c r="O47" s="23">
        <v>89947406</v>
      </c>
      <c r="P47" s="25" t="s">
        <v>105</v>
      </c>
      <c r="Q47" s="23" t="s">
        <v>146</v>
      </c>
      <c r="R47" s="25" t="s">
        <v>116</v>
      </c>
      <c r="S47" s="25" t="s">
        <v>117</v>
      </c>
      <c r="T47" s="25" t="s">
        <v>147</v>
      </c>
      <c r="U47" s="25" t="s">
        <v>148</v>
      </c>
      <c r="V47" s="25" t="s">
        <v>149</v>
      </c>
      <c r="W47" s="23">
        <v>2018</v>
      </c>
      <c r="X47" s="25" t="s">
        <v>105</v>
      </c>
      <c r="AA47" s="22" t="s">
        <v>104</v>
      </c>
      <c r="AB47" s="22" t="s">
        <v>105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29.5</v>
      </c>
      <c r="AJ47" s="28">
        <v>29.5</v>
      </c>
      <c r="AK47" s="28">
        <v>0</v>
      </c>
      <c r="AL47" s="28">
        <v>29.5</v>
      </c>
      <c r="AM47" s="28">
        <v>0</v>
      </c>
      <c r="AN47" s="28">
        <v>29.5</v>
      </c>
      <c r="AO47" s="28">
        <v>0</v>
      </c>
      <c r="AP47" s="22" t="s">
        <v>121</v>
      </c>
      <c r="AS47" s="25" t="s">
        <v>123</v>
      </c>
      <c r="AX47" s="26">
        <v>46294</v>
      </c>
      <c r="AY47" s="25" t="s">
        <v>124</v>
      </c>
      <c r="AZ47" s="22" t="s">
        <v>101</v>
      </c>
    </row>
    <row r="48" spans="1:52" x14ac:dyDescent="0.25">
      <c r="A48" s="22">
        <v>3175484</v>
      </c>
      <c r="B48" s="23">
        <v>196970652</v>
      </c>
      <c r="C48" s="24">
        <v>44461</v>
      </c>
      <c r="D48" s="24">
        <v>44453</v>
      </c>
      <c r="E48" s="23">
        <v>2021</v>
      </c>
      <c r="F48" s="23">
        <v>3</v>
      </c>
      <c r="G48" s="23" t="s">
        <v>125</v>
      </c>
      <c r="H48" s="23" t="s">
        <v>133</v>
      </c>
      <c r="I48" s="23" t="s">
        <v>134</v>
      </c>
      <c r="J48" s="25" t="s">
        <v>135</v>
      </c>
      <c r="K48" s="22" t="s">
        <v>136</v>
      </c>
      <c r="L48" s="25" t="s">
        <v>137</v>
      </c>
      <c r="M48" s="25" t="s">
        <v>113</v>
      </c>
      <c r="N48" s="25" t="s">
        <v>114</v>
      </c>
      <c r="O48" s="23">
        <v>89947406</v>
      </c>
      <c r="P48" s="25" t="s">
        <v>105</v>
      </c>
      <c r="Q48" s="23" t="s">
        <v>138</v>
      </c>
      <c r="R48" s="25" t="s">
        <v>116</v>
      </c>
      <c r="S48" s="25" t="s">
        <v>117</v>
      </c>
      <c r="T48" s="25" t="s">
        <v>139</v>
      </c>
      <c r="U48" s="25" t="s">
        <v>140</v>
      </c>
      <c r="V48" s="25" t="s">
        <v>141</v>
      </c>
      <c r="W48" s="23">
        <v>2017</v>
      </c>
      <c r="X48" s="25" t="s">
        <v>105</v>
      </c>
      <c r="Y48" s="25" t="s">
        <v>142</v>
      </c>
      <c r="AA48" s="22" t="s">
        <v>104</v>
      </c>
      <c r="AB48" s="22" t="s">
        <v>105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2" t="s">
        <v>121</v>
      </c>
      <c r="AQ48" s="25" t="s">
        <v>143</v>
      </c>
      <c r="AS48" s="25" t="s">
        <v>123</v>
      </c>
      <c r="AX48" s="26">
        <v>46294</v>
      </c>
      <c r="AY48" s="25" t="s">
        <v>124</v>
      </c>
      <c r="AZ48" s="22" t="s">
        <v>101</v>
      </c>
    </row>
    <row r="49" spans="1:52" x14ac:dyDescent="0.25">
      <c r="A49" s="22">
        <v>3176086</v>
      </c>
      <c r="B49" s="23">
        <v>196970879</v>
      </c>
      <c r="C49" s="24">
        <v>44468</v>
      </c>
      <c r="D49" s="24">
        <v>44447</v>
      </c>
      <c r="E49" s="23">
        <v>2021</v>
      </c>
      <c r="F49" s="23">
        <v>3</v>
      </c>
      <c r="G49" s="23" t="s">
        <v>125</v>
      </c>
      <c r="H49" s="23" t="s">
        <v>108</v>
      </c>
      <c r="I49" s="23" t="s">
        <v>109</v>
      </c>
      <c r="J49" s="25" t="s">
        <v>110</v>
      </c>
      <c r="K49" s="22" t="s">
        <v>126</v>
      </c>
      <c r="L49" s="25" t="s">
        <v>127</v>
      </c>
      <c r="M49" s="25" t="s">
        <v>113</v>
      </c>
      <c r="N49" s="25" t="s">
        <v>114</v>
      </c>
      <c r="O49" s="23">
        <v>89947406</v>
      </c>
      <c r="P49" s="25" t="s">
        <v>105</v>
      </c>
      <c r="Q49" s="23" t="s">
        <v>128</v>
      </c>
      <c r="R49" s="25" t="s">
        <v>116</v>
      </c>
      <c r="S49" s="25" t="s">
        <v>117</v>
      </c>
      <c r="T49" s="25" t="s">
        <v>129</v>
      </c>
      <c r="U49" s="25" t="s">
        <v>130</v>
      </c>
      <c r="V49" s="25" t="s">
        <v>131</v>
      </c>
      <c r="W49" s="23">
        <v>2021</v>
      </c>
      <c r="X49" s="25" t="s">
        <v>105</v>
      </c>
      <c r="Y49" s="25" t="s">
        <v>132</v>
      </c>
      <c r="AA49" s="22" t="s">
        <v>104</v>
      </c>
      <c r="AB49" s="22" t="s">
        <v>105</v>
      </c>
      <c r="AC49" s="28">
        <v>0</v>
      </c>
      <c r="AD49" s="28">
        <v>448.87</v>
      </c>
      <c r="AE49" s="28">
        <v>448.87</v>
      </c>
      <c r="AF49" s="28">
        <v>0</v>
      </c>
      <c r="AG49" s="28">
        <v>448.87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448.87</v>
      </c>
      <c r="AO49" s="28">
        <v>0</v>
      </c>
      <c r="AP49" s="22" t="s">
        <v>121</v>
      </c>
      <c r="AQ49" s="25" t="s">
        <v>122</v>
      </c>
      <c r="AS49" s="25" t="s">
        <v>123</v>
      </c>
      <c r="AX49" s="26">
        <v>46294</v>
      </c>
      <c r="AY49" s="25" t="s">
        <v>124</v>
      </c>
      <c r="AZ49" s="22" t="s">
        <v>101</v>
      </c>
    </row>
    <row r="50" spans="1:52" x14ac:dyDescent="0.25">
      <c r="A50" s="22">
        <v>3172683</v>
      </c>
      <c r="B50" s="23">
        <v>196967822</v>
      </c>
      <c r="C50" s="24">
        <v>44427</v>
      </c>
      <c r="D50" s="24">
        <v>44405</v>
      </c>
      <c r="E50" s="23">
        <v>2021</v>
      </c>
      <c r="F50" s="23">
        <v>3</v>
      </c>
      <c r="G50" s="23" t="s">
        <v>150</v>
      </c>
      <c r="H50" s="23" t="s">
        <v>108</v>
      </c>
      <c r="I50" s="23" t="s">
        <v>109</v>
      </c>
      <c r="J50" s="25" t="s">
        <v>110</v>
      </c>
      <c r="K50" s="22" t="s">
        <v>126</v>
      </c>
      <c r="L50" s="25" t="s">
        <v>127</v>
      </c>
      <c r="M50" s="25" t="s">
        <v>113</v>
      </c>
      <c r="N50" s="25" t="s">
        <v>114</v>
      </c>
      <c r="O50" s="23">
        <v>89947406</v>
      </c>
      <c r="P50" s="25" t="s">
        <v>105</v>
      </c>
      <c r="Q50" s="23" t="s">
        <v>151</v>
      </c>
      <c r="R50" s="25" t="s">
        <v>116</v>
      </c>
      <c r="S50" s="25" t="s">
        <v>117</v>
      </c>
      <c r="T50" s="25" t="s">
        <v>152</v>
      </c>
      <c r="U50" s="25" t="s">
        <v>118</v>
      </c>
      <c r="V50" s="25" t="s">
        <v>119</v>
      </c>
      <c r="W50" s="23">
        <v>2016</v>
      </c>
      <c r="X50" s="25" t="s">
        <v>105</v>
      </c>
      <c r="Y50" s="25" t="s">
        <v>132</v>
      </c>
      <c r="AA50" s="22" t="s">
        <v>104</v>
      </c>
      <c r="AB50" s="22" t="s">
        <v>105</v>
      </c>
      <c r="AC50" s="28">
        <v>0</v>
      </c>
      <c r="AD50" s="28">
        <v>1122.8900000000001</v>
      </c>
      <c r="AE50" s="28">
        <v>1122.8900000000001</v>
      </c>
      <c r="AF50" s="28">
        <v>0</v>
      </c>
      <c r="AG50" s="28">
        <v>1122.8900000000001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1122.8900000000001</v>
      </c>
      <c r="AO50" s="28">
        <v>0</v>
      </c>
      <c r="AP50" s="22" t="s">
        <v>121</v>
      </c>
      <c r="AQ50" s="25" t="s">
        <v>122</v>
      </c>
      <c r="AS50" s="25" t="s">
        <v>123</v>
      </c>
      <c r="AX50" s="26">
        <v>46294</v>
      </c>
      <c r="AY50" s="25" t="s">
        <v>124</v>
      </c>
      <c r="AZ50" s="22" t="s">
        <v>101</v>
      </c>
    </row>
    <row r="51" spans="1:52" x14ac:dyDescent="0.25">
      <c r="A51" s="22">
        <v>3169938</v>
      </c>
      <c r="B51" s="23">
        <v>196965609</v>
      </c>
      <c r="C51" s="24">
        <v>44392</v>
      </c>
      <c r="D51" s="24">
        <v>44390</v>
      </c>
      <c r="E51" s="23">
        <v>2021</v>
      </c>
      <c r="F51" s="23">
        <v>3</v>
      </c>
      <c r="G51" s="23" t="s">
        <v>150</v>
      </c>
      <c r="H51" s="23" t="s">
        <v>133</v>
      </c>
      <c r="I51" s="23" t="s">
        <v>109</v>
      </c>
      <c r="J51" s="25" t="s">
        <v>110</v>
      </c>
      <c r="K51" s="22" t="s">
        <v>237</v>
      </c>
      <c r="L51" s="25" t="s">
        <v>238</v>
      </c>
      <c r="M51" s="25" t="s">
        <v>113</v>
      </c>
      <c r="N51" s="25" t="s">
        <v>114</v>
      </c>
      <c r="O51" s="23">
        <v>89947406</v>
      </c>
      <c r="P51" s="25" t="s">
        <v>105</v>
      </c>
      <c r="Q51" s="23" t="s">
        <v>349</v>
      </c>
      <c r="R51" s="25" t="s">
        <v>116</v>
      </c>
      <c r="S51" s="25" t="s">
        <v>117</v>
      </c>
      <c r="T51" s="25" t="s">
        <v>350</v>
      </c>
      <c r="U51" s="25" t="s">
        <v>118</v>
      </c>
      <c r="V51" s="25" t="s">
        <v>119</v>
      </c>
      <c r="W51" s="23">
        <v>2010</v>
      </c>
      <c r="X51" s="25" t="s">
        <v>105</v>
      </c>
      <c r="Y51" s="25" t="s">
        <v>351</v>
      </c>
      <c r="AA51" s="22" t="s">
        <v>104</v>
      </c>
      <c r="AB51" s="22" t="s">
        <v>105</v>
      </c>
      <c r="AC51" s="28">
        <v>0</v>
      </c>
      <c r="AD51" s="28">
        <v>4401.55</v>
      </c>
      <c r="AE51" s="28">
        <v>4401.55</v>
      </c>
      <c r="AF51" s="28">
        <v>4401.55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2" t="s">
        <v>121</v>
      </c>
      <c r="AQ51" s="25" t="s">
        <v>179</v>
      </c>
      <c r="AR51" s="23">
        <v>44427</v>
      </c>
      <c r="AS51" s="25" t="s">
        <v>123</v>
      </c>
      <c r="AX51" s="26">
        <v>46294</v>
      </c>
      <c r="AY51" s="25" t="s">
        <v>124</v>
      </c>
      <c r="AZ51" s="22" t="s">
        <v>101</v>
      </c>
    </row>
    <row r="52" spans="1:52" x14ac:dyDescent="0.25">
      <c r="A52" s="22">
        <v>3155163</v>
      </c>
      <c r="B52" s="23" t="s">
        <v>106</v>
      </c>
      <c r="C52" s="24">
        <v>44228</v>
      </c>
      <c r="D52" s="24">
        <v>44223</v>
      </c>
      <c r="E52" s="23">
        <v>2021</v>
      </c>
      <c r="F52" s="23">
        <v>1</v>
      </c>
      <c r="G52" s="23" t="s">
        <v>107</v>
      </c>
      <c r="H52" s="23" t="s">
        <v>108</v>
      </c>
      <c r="I52" s="23" t="s">
        <v>109</v>
      </c>
      <c r="J52" s="25" t="s">
        <v>110</v>
      </c>
      <c r="K52" s="22" t="s">
        <v>111</v>
      </c>
      <c r="L52" s="25" t="s">
        <v>112</v>
      </c>
      <c r="M52" s="25" t="s">
        <v>113</v>
      </c>
      <c r="N52" s="25" t="s">
        <v>114</v>
      </c>
      <c r="O52" s="23">
        <v>89947406</v>
      </c>
      <c r="P52" s="25" t="s">
        <v>105</v>
      </c>
      <c r="Q52" s="23" t="s">
        <v>115</v>
      </c>
      <c r="R52" s="25" t="s">
        <v>116</v>
      </c>
      <c r="S52" s="25" t="s">
        <v>117</v>
      </c>
      <c r="T52" s="25" t="s">
        <v>106</v>
      </c>
      <c r="U52" s="25" t="s">
        <v>118</v>
      </c>
      <c r="V52" s="25" t="s">
        <v>119</v>
      </c>
      <c r="W52" s="23">
        <v>2003</v>
      </c>
      <c r="X52" s="25" t="s">
        <v>105</v>
      </c>
      <c r="Y52" s="25" t="s">
        <v>120</v>
      </c>
      <c r="AA52" s="22" t="s">
        <v>104</v>
      </c>
      <c r="AB52" s="22" t="s">
        <v>105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509.87</v>
      </c>
      <c r="AJ52" s="28">
        <v>509.87</v>
      </c>
      <c r="AK52" s="28">
        <v>0</v>
      </c>
      <c r="AL52" s="28">
        <v>509.87</v>
      </c>
      <c r="AM52" s="28">
        <v>82.28</v>
      </c>
      <c r="AN52" s="28">
        <v>592.15</v>
      </c>
      <c r="AO52" s="28">
        <v>0</v>
      </c>
      <c r="AP52" s="22" t="s">
        <v>121</v>
      </c>
      <c r="AQ52" s="25" t="s">
        <v>122</v>
      </c>
      <c r="AS52" s="25" t="s">
        <v>123</v>
      </c>
      <c r="AX52" s="26">
        <v>46294</v>
      </c>
      <c r="AY52" s="25" t="s">
        <v>124</v>
      </c>
      <c r="AZ52" s="22" t="s">
        <v>101</v>
      </c>
    </row>
  </sheetData>
  <autoFilter ref="A1:AZ52" xr:uid="{00000000-0001-0000-0200-000000000000}"/>
  <sortState xmlns:xlrd2="http://schemas.microsoft.com/office/spreadsheetml/2017/richdata2" ref="A2:AZ52">
    <sortCondition descending="1" ref="D2:D5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begrippenlijst</vt:lpstr>
      <vt:lpstr>Selectie</vt:lpstr>
      <vt:lpstr>Pivots</vt:lpstr>
      <vt:lpstr>Schades tot 01092026</vt:lpstr>
      <vt:lpstr>Selectie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Stoopendaal</dc:creator>
  <cp:lastModifiedBy>Kimberley Kole-Dijkstra</cp:lastModifiedBy>
  <dcterms:created xsi:type="dcterms:W3CDTF">2013-11-26T11:28:49Z</dcterms:created>
  <dcterms:modified xsi:type="dcterms:W3CDTF">2026-10-01T15:12:46Z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2026-09-29T21:11:51Z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cc84ce2d-6d9a-4e0e-a6ef-b1526d922cdd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