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oenin\AppData\Local\Microsoft\Windows\INetCache\Content.Outlook\2BJF7SF5\"/>
    </mc:Choice>
  </mc:AlternateContent>
  <xr:revisionPtr revIDLastSave="0" documentId="8_{6DA551CB-ED36-4D4C-8215-3FDBA55D7475}" xr6:coauthVersionLast="47" xr6:coauthVersionMax="47" xr10:uidLastSave="{00000000-0000-0000-0000-000000000000}"/>
  <bookViews>
    <workbookView xWindow="-120" yWindow="-120" windowWidth="29040" windowHeight="15720" xr2:uid="{D0A85B93-448D-46C8-9BA0-B38E6AB6EA0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8" i="1" l="1"/>
  <c r="J15" i="1"/>
  <c r="J12" i="1"/>
  <c r="E30" i="1"/>
  <c r="E29" i="1"/>
  <c r="E26" i="1"/>
  <c r="E25" i="1"/>
  <c r="E22" i="1"/>
  <c r="E21" i="1"/>
  <c r="E20" i="1"/>
  <c r="E19" i="1"/>
  <c r="E18" i="1"/>
  <c r="E15" i="1"/>
  <c r="E12" i="1"/>
  <c r="E11" i="1"/>
  <c r="E6" i="1"/>
  <c r="E7" i="1"/>
  <c r="E8" i="1"/>
  <c r="E5" i="1"/>
  <c r="E32" i="1" l="1"/>
</calcChain>
</file>

<file path=xl/sharedStrings.xml><?xml version="1.0" encoding="utf-8"?>
<sst xmlns="http://schemas.openxmlformats.org/spreadsheetml/2006/main" count="64" uniqueCount="43">
  <si>
    <t>Mattenwagen voor het opbergen van minimaal 2 landingsmatten en 2 minitramps. Robuuste wagen voorzien van 4 zwenkwielen.</t>
  </si>
  <si>
    <t>Turnmat met een vinyl hoes en antislip onderlaag. Voorzien van klittenband om de mat te kunnen koppelen. Mat moet geschikt zijn voor zowel PO, VO als verenigingen. Afmeting  150x100x6 cm.</t>
  </si>
  <si>
    <t>Langemat canvas, lichtgewicht. Afmeting 600/500 x 120 x 4 cm. Voorzien van klittenbandstrook zodat eventueel 2 matten gekoppeld kunnen worden.</t>
  </si>
  <si>
    <t>Landingsmat, canvas hoes afgewerkt met leren hoeken, draaglussen aan kopse en lange zijde, afmeting 300x200x30cm, stevige vulling.</t>
  </si>
  <si>
    <t>Matten</t>
  </si>
  <si>
    <t>Turnbanken</t>
  </si>
  <si>
    <t>Boarding - zitelement, 300x30x20 cm, vinyl hoes met antislip aan onderzijde. Stevige/harde vulling zodat element ook daadwerkelijk als zitelement gebruikt kan worden.</t>
  </si>
  <si>
    <t>Turnbank lengte 300 cm, metalen onderstel met beschermdoppen, aangebouwde verrolinrichting en houten bovenblad.</t>
  </si>
  <si>
    <t xml:space="preserve">Los klimtouw, t.b.v. vervanging, lengte ca. 535 cm geslagen hennep. </t>
  </si>
  <si>
    <t>Klim-, wandrekken</t>
  </si>
  <si>
    <t>Klimrek 4 vaks, minimaal 9 sporten, elektrisch bedienbaar. Klimrek dient draaibaar te zijn en zowel vertikaal, schuin als horizontaal gebruikt te kunnen worden. Compleet incl. vloervoorzieningen.</t>
  </si>
  <si>
    <t xml:space="preserve">Springkast, -plank, tramps, turnbok </t>
  </si>
  <si>
    <t>Springkast, piramidaal en bovenste deel recht zodat eventueel met extra rechte delen uitgebreid kan worden. Voorzien van kernlederen dek, elk tussendeel voorzien van vloerbeschermers, inclusief verrol. Zowel kopse zijde als lange zijde voorzien van openingen voor het inhangen van bijvoorbeeld een bank. Afmeting dek ca.150 x 50 cm, kasthoogte ca. 115 cm.</t>
  </si>
  <si>
    <t>Turnbok in hoogte verstelbaar (ca. 90 - 130cm). Metalen onderstel, romp bekleed met leder, inclusief verrol.</t>
  </si>
  <si>
    <t>Springplank, Budapest.</t>
  </si>
  <si>
    <t>Plankoline/Ergotramp.</t>
  </si>
  <si>
    <t>Minitramp Eurotramp (Geschikt voor onderwijs en verenigingen, geen schoolmodel) Afmeting ca. 112x112 cm, doek ca. 60x60cm.</t>
  </si>
  <si>
    <t>Basketbal</t>
  </si>
  <si>
    <t>Basketbalinstallatie met gasveerbediening, oefenbord in gebruik stand 1 mtr voor de wand, complete installatie inclusief multiplex bord 90x120cm, ringhoogte instelbaar op minimaal 3 hoogtes. Inclusief bedieningshaak.</t>
  </si>
  <si>
    <t>Basketbal oefenbord, complete installatie op 1 hoogte vlak tegen de wand gemonteerd. Bord 90x120cm. Met afneembare ring.</t>
  </si>
  <si>
    <t>Scheidsrechterstoel nevobo</t>
  </si>
  <si>
    <t>Diversen</t>
  </si>
  <si>
    <t>aantal</t>
  </si>
  <si>
    <t>eenheidsprijs</t>
  </si>
  <si>
    <t>totaalprijs</t>
  </si>
  <si>
    <t>totaal</t>
  </si>
  <si>
    <t>A Fictieve prijzenmand sportmaterialen</t>
  </si>
  <si>
    <t>B cataloguskorting</t>
  </si>
  <si>
    <t>Generieke korting op catalogus-/prijslijstprijzen</t>
  </si>
  <si>
    <t>Naam catalogus/prijslijst</t>
  </si>
  <si>
    <t>Volledige inspectieronde alle 22 locaties</t>
  </si>
  <si>
    <t>C Inspectie sportlocaties</t>
  </si>
  <si>
    <t>D regulier onderhoud</t>
  </si>
  <si>
    <t>Uurtarief regulier onderhoud</t>
  </si>
  <si>
    <t>uurtarief</t>
  </si>
  <si>
    <t>E Reparatiewerkzaamheden</t>
  </si>
  <si>
    <t>prijs</t>
  </si>
  <si>
    <t>F voorrijkosten</t>
  </si>
  <si>
    <t>Totaal</t>
  </si>
  <si>
    <t>per reis</t>
  </si>
  <si>
    <t>Uurtarief reparatiewerkzaamheden</t>
  </si>
  <si>
    <t>Tarief per bezoek locatie opdrachtgever</t>
  </si>
  <si>
    <t>Versie-/uitgiftedatum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</si>
</sst>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1"/>
      <color theme="1"/>
      <name val="Aptos Narrow"/>
      <family val="2"/>
      <scheme val="minor"/>
    </font>
    <font>
      <sz val="10"/>
      <color theme="1"/>
      <name val="Verdana"/>
      <family val="2"/>
    </font>
    <font>
      <sz val="10"/>
      <color theme="1"/>
      <name val="Arial"/>
      <family val="2"/>
    </font>
    <font>
      <b/>
      <sz val="14"/>
      <color theme="1"/>
      <name val="Arial"/>
      <family val="2"/>
    </font>
    <font>
      <b/>
      <sz val="14"/>
      <name val="Arial"/>
      <family val="2"/>
    </font>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18">
    <xf numFmtId="0" fontId="0" fillId="0" borderId="0" xfId="0"/>
    <xf numFmtId="0" fontId="3" fillId="2" borderId="3" xfId="0" applyFont="1" applyFill="1" applyBorder="1"/>
    <xf numFmtId="0" fontId="0" fillId="2" borderId="3" xfId="0" applyFill="1" applyBorder="1"/>
    <xf numFmtId="0" fontId="2" fillId="2" borderId="1" xfId="0" applyFont="1" applyFill="1" applyBorder="1" applyAlignment="1">
      <alignment vertical="center" wrapText="1"/>
    </xf>
    <xf numFmtId="0" fontId="0" fillId="2" borderId="1" xfId="0" applyFill="1" applyBorder="1"/>
    <xf numFmtId="164" fontId="0" fillId="2" borderId="1" xfId="0" applyNumberFormat="1" applyFill="1" applyBorder="1"/>
    <xf numFmtId="0" fontId="3" fillId="2" borderId="1" xfId="0" applyFont="1" applyFill="1" applyBorder="1" applyAlignment="1">
      <alignment vertical="center" wrapText="1"/>
    </xf>
    <xf numFmtId="0" fontId="1" fillId="2" borderId="1" xfId="0" applyFont="1" applyFill="1" applyBorder="1" applyAlignment="1">
      <alignment wrapText="1"/>
    </xf>
    <xf numFmtId="0" fontId="4"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3" fillId="2" borderId="1" xfId="0" applyFont="1" applyFill="1" applyBorder="1"/>
    <xf numFmtId="0" fontId="6" fillId="2" borderId="1" xfId="0" applyFont="1" applyFill="1" applyBorder="1"/>
    <xf numFmtId="0" fontId="3" fillId="2" borderId="2" xfId="0" applyFont="1" applyFill="1" applyBorder="1"/>
    <xf numFmtId="0" fontId="0" fillId="2" borderId="5" xfId="0" applyFill="1" applyBorder="1"/>
    <xf numFmtId="0" fontId="0" fillId="2" borderId="4" xfId="0" applyFill="1" applyBorder="1"/>
    <xf numFmtId="164" fontId="0" fillId="3" borderId="1" xfId="0" applyNumberFormat="1" applyFill="1" applyBorder="1" applyProtection="1">
      <protection locked="0"/>
    </xf>
    <xf numFmtId="9" fontId="0" fillId="3" borderId="1" xfId="1" applyFont="1" applyFill="1" applyBorder="1" applyProtection="1">
      <protection locked="0"/>
    </xf>
    <xf numFmtId="0" fontId="0" fillId="3" borderId="1" xfId="0"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17DB-D118-44EC-A9B5-D9C1BA483791}">
  <dimension ref="B3:J32"/>
  <sheetViews>
    <sheetView tabSelected="1" topLeftCell="A26" zoomScaleNormal="100" workbookViewId="0">
      <selection activeCell="G38" sqref="G38"/>
    </sheetView>
  </sheetViews>
  <sheetFormatPr defaultRowHeight="15" x14ac:dyDescent="0.25"/>
  <cols>
    <col min="2" max="2" width="52.85546875" customWidth="1"/>
    <col min="4" max="4" width="13.140625" bestFit="1" customWidth="1"/>
    <col min="5" max="5" width="10.140625" bestFit="1" customWidth="1"/>
    <col min="7" max="7" width="58.5703125" bestFit="1" customWidth="1"/>
    <col min="10" max="10" width="8.7109375" customWidth="1"/>
  </cols>
  <sheetData>
    <row r="3" spans="2:10" ht="18" x14ac:dyDescent="0.25">
      <c r="B3" s="12" t="s">
        <v>26</v>
      </c>
      <c r="C3" s="14"/>
      <c r="D3" s="14"/>
      <c r="E3" s="13"/>
      <c r="G3" s="12" t="s">
        <v>27</v>
      </c>
      <c r="H3" s="13"/>
    </row>
    <row r="4" spans="2:10" ht="18" x14ac:dyDescent="0.25">
      <c r="B4" s="1" t="s">
        <v>4</v>
      </c>
      <c r="C4" s="2" t="s">
        <v>22</v>
      </c>
      <c r="D4" s="2" t="s">
        <v>23</v>
      </c>
      <c r="E4" s="2" t="s">
        <v>24</v>
      </c>
      <c r="G4" s="4" t="s">
        <v>28</v>
      </c>
      <c r="H4" s="16">
        <v>0</v>
      </c>
    </row>
    <row r="5" spans="2:10" ht="51" x14ac:dyDescent="0.25">
      <c r="B5" s="3" t="s">
        <v>1</v>
      </c>
      <c r="C5" s="4">
        <v>30</v>
      </c>
      <c r="D5" s="15"/>
      <c r="E5" s="5">
        <f>C5*D5</f>
        <v>0</v>
      </c>
      <c r="G5" s="4" t="s">
        <v>29</v>
      </c>
      <c r="H5" s="17"/>
    </row>
    <row r="6" spans="2:10" ht="38.25" x14ac:dyDescent="0.25">
      <c r="B6" s="3" t="s">
        <v>2</v>
      </c>
      <c r="C6" s="4">
        <v>5</v>
      </c>
      <c r="D6" s="15"/>
      <c r="E6" s="5">
        <f t="shared" ref="E6:E12" si="0">C6*D6</f>
        <v>0</v>
      </c>
      <c r="G6" s="4" t="s">
        <v>42</v>
      </c>
      <c r="H6" s="17"/>
    </row>
    <row r="7" spans="2:10" ht="38.25" x14ac:dyDescent="0.25">
      <c r="B7" s="3" t="s">
        <v>3</v>
      </c>
      <c r="C7" s="4">
        <v>5</v>
      </c>
      <c r="D7" s="15"/>
      <c r="E7" s="5">
        <f t="shared" si="0"/>
        <v>0</v>
      </c>
    </row>
    <row r="8" spans="2:10" ht="38.25" x14ac:dyDescent="0.25">
      <c r="B8" s="3" t="s">
        <v>0</v>
      </c>
      <c r="C8" s="4">
        <v>1</v>
      </c>
      <c r="D8" s="15"/>
      <c r="E8" s="5">
        <f t="shared" si="0"/>
        <v>0</v>
      </c>
      <c r="G8" s="10" t="s">
        <v>31</v>
      </c>
      <c r="H8" s="4" t="s">
        <v>36</v>
      </c>
    </row>
    <row r="9" spans="2:10" x14ac:dyDescent="0.25">
      <c r="G9" s="4" t="s">
        <v>30</v>
      </c>
      <c r="H9" s="15"/>
    </row>
    <row r="10" spans="2:10" ht="18" x14ac:dyDescent="0.25">
      <c r="B10" s="6" t="s">
        <v>5</v>
      </c>
      <c r="C10" s="4" t="s">
        <v>22</v>
      </c>
      <c r="D10" s="4" t="s">
        <v>23</v>
      </c>
      <c r="E10" s="4" t="s">
        <v>24</v>
      </c>
    </row>
    <row r="11" spans="2:10" ht="51.75" x14ac:dyDescent="0.25">
      <c r="B11" s="7" t="s">
        <v>6</v>
      </c>
      <c r="C11" s="4">
        <v>5</v>
      </c>
      <c r="D11" s="15"/>
      <c r="E11" s="5">
        <f t="shared" si="0"/>
        <v>0</v>
      </c>
      <c r="G11" s="10" t="s">
        <v>32</v>
      </c>
      <c r="H11" s="4" t="s">
        <v>22</v>
      </c>
      <c r="I11" s="4" t="s">
        <v>34</v>
      </c>
      <c r="J11" s="4" t="s">
        <v>25</v>
      </c>
    </row>
    <row r="12" spans="2:10" ht="39" x14ac:dyDescent="0.25">
      <c r="B12" s="7" t="s">
        <v>7</v>
      </c>
      <c r="C12" s="4">
        <v>2</v>
      </c>
      <c r="D12" s="15"/>
      <c r="E12" s="5">
        <f t="shared" si="0"/>
        <v>0</v>
      </c>
      <c r="G12" s="4" t="s">
        <v>33</v>
      </c>
      <c r="H12" s="4">
        <v>50</v>
      </c>
      <c r="I12" s="15"/>
      <c r="J12" s="5">
        <f>H12*I12</f>
        <v>0</v>
      </c>
    </row>
    <row r="14" spans="2:10" ht="18" x14ac:dyDescent="0.25">
      <c r="B14" s="8" t="s">
        <v>9</v>
      </c>
      <c r="C14" s="4" t="s">
        <v>22</v>
      </c>
      <c r="D14" s="4" t="s">
        <v>23</v>
      </c>
      <c r="E14" s="4" t="s">
        <v>24</v>
      </c>
      <c r="G14" s="10" t="s">
        <v>35</v>
      </c>
      <c r="H14" s="4" t="s">
        <v>22</v>
      </c>
      <c r="I14" s="4" t="s">
        <v>34</v>
      </c>
      <c r="J14" s="4" t="s">
        <v>25</v>
      </c>
    </row>
    <row r="15" spans="2:10" ht="51" x14ac:dyDescent="0.25">
      <c r="B15" s="9" t="s">
        <v>10</v>
      </c>
      <c r="C15" s="4">
        <v>2</v>
      </c>
      <c r="D15" s="17"/>
      <c r="E15" s="5">
        <f t="shared" ref="E15" si="1">C15*D15</f>
        <v>0</v>
      </c>
      <c r="G15" s="4" t="s">
        <v>40</v>
      </c>
      <c r="H15" s="4">
        <v>50</v>
      </c>
      <c r="I15" s="15"/>
      <c r="J15" s="5">
        <f>H15*I15</f>
        <v>0</v>
      </c>
    </row>
    <row r="17" spans="2:10" ht="18" x14ac:dyDescent="0.25">
      <c r="B17" s="8" t="s">
        <v>11</v>
      </c>
      <c r="C17" s="4" t="s">
        <v>22</v>
      </c>
      <c r="D17" s="4" t="s">
        <v>23</v>
      </c>
      <c r="E17" s="4" t="s">
        <v>24</v>
      </c>
      <c r="G17" s="10" t="s">
        <v>37</v>
      </c>
      <c r="H17" s="4" t="s">
        <v>22</v>
      </c>
      <c r="I17" s="4" t="s">
        <v>39</v>
      </c>
      <c r="J17" s="4" t="s">
        <v>25</v>
      </c>
    </row>
    <row r="18" spans="2:10" ht="102" x14ac:dyDescent="0.25">
      <c r="B18" s="9" t="s">
        <v>12</v>
      </c>
      <c r="C18" s="4">
        <v>5</v>
      </c>
      <c r="D18" s="17"/>
      <c r="E18" s="5">
        <f t="shared" ref="E18:E22" si="2">C18*D18</f>
        <v>0</v>
      </c>
      <c r="G18" s="4" t="s">
        <v>41</v>
      </c>
      <c r="H18" s="4">
        <v>20</v>
      </c>
      <c r="I18" s="15"/>
      <c r="J18" s="5">
        <f>H18*I18</f>
        <v>0</v>
      </c>
    </row>
    <row r="19" spans="2:10" ht="38.25" x14ac:dyDescent="0.25">
      <c r="B19" s="9" t="s">
        <v>13</v>
      </c>
      <c r="C19" s="4"/>
      <c r="D19" s="17"/>
      <c r="E19" s="5">
        <f t="shared" si="2"/>
        <v>0</v>
      </c>
    </row>
    <row r="20" spans="2:10" x14ac:dyDescent="0.25">
      <c r="B20" s="9" t="s">
        <v>14</v>
      </c>
      <c r="C20" s="4">
        <v>5</v>
      </c>
      <c r="D20" s="17"/>
      <c r="E20" s="5">
        <f t="shared" si="2"/>
        <v>0</v>
      </c>
    </row>
    <row r="21" spans="2:10" x14ac:dyDescent="0.25">
      <c r="B21" s="9" t="s">
        <v>15</v>
      </c>
      <c r="C21" s="4">
        <v>1</v>
      </c>
      <c r="D21" s="17"/>
      <c r="E21" s="5">
        <f t="shared" si="2"/>
        <v>0</v>
      </c>
    </row>
    <row r="22" spans="2:10" ht="38.25" x14ac:dyDescent="0.25">
      <c r="B22" s="9" t="s">
        <v>16</v>
      </c>
      <c r="C22" s="4">
        <v>2</v>
      </c>
      <c r="D22" s="17"/>
      <c r="E22" s="5">
        <f t="shared" si="2"/>
        <v>0</v>
      </c>
    </row>
    <row r="24" spans="2:10" ht="18" x14ac:dyDescent="0.25">
      <c r="B24" s="8" t="s">
        <v>17</v>
      </c>
      <c r="C24" s="4" t="s">
        <v>22</v>
      </c>
      <c r="D24" s="4" t="s">
        <v>23</v>
      </c>
      <c r="E24" s="4" t="s">
        <v>24</v>
      </c>
    </row>
    <row r="25" spans="2:10" ht="63.75" x14ac:dyDescent="0.25">
      <c r="B25" s="9" t="s">
        <v>18</v>
      </c>
      <c r="C25" s="4">
        <v>2</v>
      </c>
      <c r="D25" s="17"/>
      <c r="E25" s="5">
        <f t="shared" ref="E25:E26" si="3">C25*D25</f>
        <v>0</v>
      </c>
    </row>
    <row r="26" spans="2:10" ht="38.25" x14ac:dyDescent="0.25">
      <c r="B26" s="9" t="s">
        <v>19</v>
      </c>
      <c r="C26" s="4">
        <v>2</v>
      </c>
      <c r="D26" s="17"/>
      <c r="E26" s="5">
        <f t="shared" si="3"/>
        <v>0</v>
      </c>
    </row>
    <row r="28" spans="2:10" ht="18" x14ac:dyDescent="0.25">
      <c r="B28" s="8" t="s">
        <v>21</v>
      </c>
      <c r="C28" s="4" t="s">
        <v>22</v>
      </c>
      <c r="D28" s="4" t="s">
        <v>23</v>
      </c>
      <c r="E28" s="4" t="s">
        <v>24</v>
      </c>
    </row>
    <row r="29" spans="2:10" ht="25.5" x14ac:dyDescent="0.25">
      <c r="B29" s="9" t="s">
        <v>8</v>
      </c>
      <c r="C29" s="4">
        <v>10</v>
      </c>
      <c r="D29" s="17"/>
      <c r="E29" s="5">
        <f t="shared" ref="E29:E30" si="4">C29*D29</f>
        <v>0</v>
      </c>
    </row>
    <row r="30" spans="2:10" x14ac:dyDescent="0.25">
      <c r="B30" s="9" t="s">
        <v>20</v>
      </c>
      <c r="C30" s="4">
        <v>2</v>
      </c>
      <c r="D30" s="17"/>
      <c r="E30" s="5">
        <f t="shared" si="4"/>
        <v>0</v>
      </c>
    </row>
    <row r="32" spans="2:10" x14ac:dyDescent="0.25">
      <c r="D32" s="11" t="s">
        <v>38</v>
      </c>
      <c r="E32" s="5">
        <f>SUM(E5:E30)</f>
        <v>0</v>
      </c>
    </row>
  </sheetData>
  <sheetProtection algorithmName="SHA-512" hashValue="xJgtoJlPaB1mvQHuMpz4jlLGfdRXvTRmrmOmF/rIKVCiu0m3t67ohfF5tykz1lWnXkJMMl+7TUoqy9KlIDyURg==" saltValue="DfINUp+FpiWsqzQB+r31C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5374785177B7409DF24EEDC35CD344" ma:contentTypeVersion="3" ma:contentTypeDescription="Een nieuw document maken." ma:contentTypeScope="" ma:versionID="301e7f818d497addb8e8c02952ed4405">
  <xsd:schema xmlns:xsd="http://www.w3.org/2001/XMLSchema" xmlns:xs="http://www.w3.org/2001/XMLSchema" xmlns:p="http://schemas.microsoft.com/office/2006/metadata/properties" xmlns:ns2="ee17a3dd-cce3-4e0d-a306-e3b737e7ff4b" targetNamespace="http://schemas.microsoft.com/office/2006/metadata/properties" ma:root="true" ma:fieldsID="605bada8267dfc8078d591b25427f0be" ns2:_="">
    <xsd:import namespace="ee17a3dd-cce3-4e0d-a306-e3b737e7ff4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17a3dd-cce3-4e0d-a306-e3b737e7ff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D673E5-BCE7-4DF5-B09F-367D46233C5F}"/>
</file>

<file path=customXml/itemProps2.xml><?xml version="1.0" encoding="utf-8"?>
<ds:datastoreItem xmlns:ds="http://schemas.openxmlformats.org/officeDocument/2006/customXml" ds:itemID="{DD6CFB04-5CC9-4753-A35D-242F6CB0240E}"/>
</file>

<file path=customXml/itemProps3.xml><?xml version="1.0" encoding="utf-8"?>
<ds:datastoreItem xmlns:ds="http://schemas.openxmlformats.org/officeDocument/2006/customXml" ds:itemID="{3CF2032E-A2E7-4CA5-BC7A-C6053AE61E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De Fryske Marren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Gerry Hilbrands</dc:creator>
  <cp:lastModifiedBy>Nina Hoekstra</cp:lastModifiedBy>
  <cp:lastPrinted>2026-10-06T13:57:20Z</cp:lastPrinted>
  <dcterms:created xsi:type="dcterms:W3CDTF">2026-10-06T07:32:25Z</dcterms:created>
  <dcterms:modified xsi:type="dcterms:W3CDTF">2026-10-06T13:57:24Z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0x010100B95374785177B7409DF24EEDC35CD344</vt:lpwstr>
  </property>
</Properties>
</file>