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Stichting Carmelcollege/Servicepunt 2026/4. Leidraad/"/>
    </mc:Choice>
  </mc:AlternateContent>
  <xr:revisionPtr revIDLastSave="791" documentId="8_{E9A1AF82-2E33-41A8-AC5E-F72DC79DA278}" xr6:coauthVersionLast="47" xr6:coauthVersionMax="47" xr10:uidLastSave="{3C6D1A66-D46F-4EC4-8AF2-BA15851C451C}"/>
  <bookViews>
    <workbookView xWindow="-120" yWindow="-120" windowWidth="29040" windowHeight="15720" xr2:uid="{00000000-000D-0000-FFFF-FFFF00000000}"/>
  </bookViews>
  <sheets>
    <sheet name="Prijzenblad"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5" l="1"/>
  <c r="B35" i="5"/>
  <c r="B17" i="5"/>
  <c r="B38" i="5" l="1"/>
</calcChain>
</file>

<file path=xl/sharedStrings.xml><?xml version="1.0" encoding="utf-8"?>
<sst xmlns="http://schemas.openxmlformats.org/spreadsheetml/2006/main" count="45" uniqueCount="38">
  <si>
    <t>Door Inschrijver in te vullen</t>
  </si>
  <si>
    <t>Toelichting: Het is Inschrijvers toegestaan om regels toe te voegen om kosten te benoemen die niet op één van de bestaande regels ingevuld kunnen worden.</t>
  </si>
  <si>
    <t>Indien bepaalde regels niet van toepassing zijn, dan hoeven deze niet ingevuld te worden. Alle kosten die betrekking hebben op de opdracht zoals omschreven in de Aanbestedingsleidraad en het Programma van Eisen dienen te zijn opgenomen.</t>
  </si>
  <si>
    <t>Implementatie</t>
  </si>
  <si>
    <t>Eenmalige kosten excl. BTW</t>
  </si>
  <si>
    <t>Toelichting / Onderbouwing kosten</t>
  </si>
  <si>
    <t>Opleiding / training / scholing / nazorg</t>
  </si>
  <si>
    <t>Vrij in te vullen indien van toepassing</t>
  </si>
  <si>
    <t>Totaal eenmalige implementatiekosten exclusief BTW</t>
  </si>
  <si>
    <t>Licentie omschrijving</t>
  </si>
  <si>
    <t>Bijlage 4 Prijzenblad Stichting Carmelcollege</t>
  </si>
  <si>
    <t>Jaarlijkse licentie kosten</t>
  </si>
  <si>
    <t xml:space="preserve">Implementatie Beheer- en servicemanagementapplicatie (inclusief inrichting en projectbegeleiding) </t>
  </si>
  <si>
    <t>Totaal kosten beheer- en servicemanagementapplicatie over 13 jaar exclusief BTW (bedrag voor gunning)</t>
  </si>
  <si>
    <t>Tarief excl. BTW per jaar per licentie</t>
  </si>
  <si>
    <t>Tarief excl. BTW per jaar</t>
  </si>
  <si>
    <t xml:space="preserve">Aantal </t>
  </si>
  <si>
    <t>Aantal licenties</t>
  </si>
  <si>
    <t>Aantal jaren*</t>
  </si>
  <si>
    <t>* Berekening over 5 initiële contractjaren en 8 optiejaren</t>
  </si>
  <si>
    <t>Converteren en importeren data (Topdesk en Planon) + testen</t>
  </si>
  <si>
    <t>Licentiekosten per jaar eindgebruiker</t>
  </si>
  <si>
    <t>Licentiekosten per jaar behandelaar (backoffice)</t>
  </si>
  <si>
    <t>Licentiekosten per jaar servicepuntmedewerker (frontoffice)</t>
  </si>
  <si>
    <t>Omschrijving</t>
  </si>
  <si>
    <t>Functionarissen</t>
  </si>
  <si>
    <t>Consultant</t>
  </si>
  <si>
    <t>Projectleider</t>
  </si>
  <si>
    <t>Programmeur</t>
  </si>
  <si>
    <t>Trainer</t>
  </si>
  <si>
    <t>Jaarlijkse vaste kosten (indien van toepassing, gespecificeerd per kostensoort)</t>
  </si>
  <si>
    <t>Totaal vaste jaarlijkse kosten over 13 jaar exclusief BTW</t>
  </si>
  <si>
    <t>Totaal jaarlijkse licentie kosten over 13 jaar exclusief BTW</t>
  </si>
  <si>
    <t>Uurtarieven excl. BTW voor eventuele extra opdrachten</t>
  </si>
  <si>
    <t>Realiseren koppelingen (conform Bijlage 7 Architectuurplaat applicatielandschap en Bijlage 1 Programma van Eisen)</t>
  </si>
  <si>
    <t>Totaal van cel B26 en B35 bedraagt minimaal € 1.300.000,- excl btw en maximaal € 2.600.000,- excl btw (zie aanbestedingdleidraad paragraaf 5.5.2).</t>
  </si>
  <si>
    <t xml:space="preserve">Het totaal aan implementatiekosten moet minimaal € 100.000,- en mag maximaal € 200.000,- bedragen (zie aanbestedingsleidraad paragraaf 5.5.2). </t>
  </si>
  <si>
    <t>Optionele sessies servicepuntmedewerkers (zie Bijlage 13) prijs voor 13 sessie van 4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</si>
</sst>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0"/>
      <name val="Arial"/>
    </font>
    <font>
      <sz val="10"/>
      <name val="Arial"/>
      <family val="2"/>
    </font>
    <font>
      <b/>
      <sz val="10"/>
      <name val="Verdana"/>
      <family val="2"/>
    </font>
    <font>
      <sz val="10"/>
      <name val="Verdana"/>
      <family val="2"/>
    </font>
    <font>
      <b/>
      <u/>
      <sz val="11"/>
      <color theme="1"/>
      <name val="Verdana"/>
      <family val="2"/>
    </font>
    <font>
      <b/>
      <sz val="11"/>
      <name val="Verdana"/>
      <family val="2"/>
    </font>
    <font>
      <b/>
      <u/>
      <sz val="10"/>
      <color theme="0"/>
      <name val="Verdana"/>
      <family val="2"/>
    </font>
    <font>
      <sz val="11"/>
      <name val="Verdana"/>
      <family val="2"/>
    </font>
    <font>
      <i/>
      <sz val="8"/>
      <name val="Verdana"/>
      <family val="2"/>
    </font>
    <font>
      <i/>
      <u/>
      <sz val="10"/>
      <name val="Verdana"/>
      <family val="2"/>
    </font>
    <font>
      <sz val="8"/>
      <name val="Verdana"/>
      <family val="2"/>
    </font>
    <font>
      <sz val="9"/>
      <name val="Verdana"/>
      <family val="2"/>
    </font>
  </fonts>
  <fills count="5">
    <fill>
      <patternFill patternType="none"/>
    </fill>
    <fill>
      <patternFill patternType="gray125"/>
    </fill>
    <fill>
      <patternFill patternType="solid">
        <fgColor rgb="FFFFC000"/>
        <bgColor indexed="64"/>
      </patternFill>
    </fill>
    <fill>
      <patternFill patternType="solid">
        <fgColor rgb="FF0000FF"/>
        <bgColor indexed="64"/>
      </patternFill>
    </fill>
    <fill>
      <patternFill patternType="solid">
        <fgColor rgb="FF66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63">
    <xf numFmtId="0" fontId="0" fillId="0" borderId="0" xfId="0"/>
    <xf numFmtId="0" fontId="11" fillId="4" borderId="1" xfId="0" applyFont="1" applyFill="1" applyBorder="1" applyAlignment="1" applyProtection="1">
      <alignment vertical="center"/>
      <protection locked="0" hidden="1"/>
    </xf>
    <xf numFmtId="44" fontId="11" fillId="4" borderId="1" xfId="1" applyFont="1" applyFill="1" applyBorder="1" applyAlignment="1" applyProtection="1">
      <alignment vertical="center"/>
      <protection locked="0" hidden="1"/>
    </xf>
    <xf numFmtId="0" fontId="8" fillId="4" borderId="13" xfId="0" applyFont="1" applyFill="1" applyBorder="1" applyAlignment="1" applyProtection="1">
      <alignment vertical="center"/>
      <protection locked="0" hidden="1"/>
    </xf>
    <xf numFmtId="44" fontId="11" fillId="4" borderId="6" xfId="1" applyFont="1" applyFill="1" applyBorder="1" applyAlignment="1" applyProtection="1">
      <alignment vertical="center"/>
      <protection locked="0" hidden="1"/>
    </xf>
    <xf numFmtId="44" fontId="11" fillId="4" borderId="16" xfId="1" applyFont="1" applyFill="1" applyBorder="1" applyAlignment="1" applyProtection="1">
      <alignment vertical="center"/>
      <protection locked="0" hidden="1"/>
    </xf>
    <xf numFmtId="0" fontId="8" fillId="4" borderId="15" xfId="0" applyFont="1" applyFill="1" applyBorder="1" applyAlignment="1" applyProtection="1">
      <alignment vertical="center"/>
      <protection locked="0" hidden="1"/>
    </xf>
    <xf numFmtId="0" fontId="11" fillId="4" borderId="4" xfId="0" applyFont="1" applyFill="1" applyBorder="1" applyAlignment="1" applyProtection="1">
      <alignment horizontal="center" vertical="center" wrapText="1"/>
      <protection locked="0" hidden="1"/>
    </xf>
    <xf numFmtId="0" fontId="11" fillId="4" borderId="12" xfId="0" applyFont="1" applyFill="1" applyBorder="1" applyAlignment="1" applyProtection="1">
      <alignment vertical="center" wrapText="1"/>
      <protection locked="0" hidden="1"/>
    </xf>
    <xf numFmtId="0" fontId="11" fillId="4" borderId="2" xfId="0" applyFont="1" applyFill="1" applyBorder="1" applyAlignment="1" applyProtection="1">
      <alignment horizontal="center" vertical="center" wrapText="1"/>
      <protection locked="0" hidden="1"/>
    </xf>
    <xf numFmtId="0" fontId="11" fillId="4" borderId="14" xfId="0" applyFont="1" applyFill="1" applyBorder="1" applyAlignment="1" applyProtection="1">
      <alignment vertical="center" wrapText="1"/>
      <protection locked="0" hidden="1"/>
    </xf>
    <xf numFmtId="0" fontId="11" fillId="4" borderId="17" xfId="0" applyFont="1" applyFill="1" applyBorder="1" applyAlignment="1" applyProtection="1">
      <alignment horizontal="center" vertical="center" wrapText="1"/>
      <protection locked="0" hidden="1"/>
    </xf>
    <xf numFmtId="0" fontId="11" fillId="4" borderId="18" xfId="0" applyFont="1" applyFill="1" applyBorder="1" applyAlignment="1" applyProtection="1">
      <alignment vertical="center" wrapText="1"/>
      <protection locked="0" hidden="1"/>
    </xf>
    <xf numFmtId="0" fontId="11" fillId="4" borderId="4" xfId="0" applyFont="1" applyFill="1" applyBorder="1" applyAlignment="1" applyProtection="1">
      <alignment horizontal="center" vertical="center" wrapText="1"/>
      <protection locked="0" hidden="1"/>
    </xf>
    <xf numFmtId="0" fontId="11" fillId="4" borderId="12" xfId="0" applyFont="1" applyFill="1" applyBorder="1" applyAlignment="1" applyProtection="1">
      <alignment vertical="center" wrapText="1"/>
      <protection locked="0" hidden="1"/>
    </xf>
    <xf numFmtId="0" fontId="11" fillId="4" borderId="2" xfId="0" applyFont="1" applyFill="1" applyBorder="1" applyAlignment="1" applyProtection="1">
      <alignment horizontal="center" vertical="center" wrapText="1"/>
      <protection locked="0" hidden="1"/>
    </xf>
    <xf numFmtId="0" fontId="11" fillId="4" borderId="14" xfId="0" applyFont="1" applyFill="1" applyBorder="1" applyAlignment="1" applyProtection="1">
      <alignment vertical="center" wrapText="1"/>
      <protection locked="0" hidden="1"/>
    </xf>
    <xf numFmtId="0" fontId="2" fillId="0" borderId="0" xfId="0" applyFont="1" applyAlignment="1" applyProtection="1">
      <alignment vertical="center"/>
    </xf>
    <xf numFmtId="0" fontId="2" fillId="0" borderId="0" xfId="0" applyFont="1" applyAlignment="1" applyProtection="1">
      <alignment vertical="top"/>
    </xf>
    <xf numFmtId="0" fontId="3" fillId="0" borderId="0" xfId="0" applyFont="1" applyProtection="1"/>
    <xf numFmtId="0" fontId="3" fillId="0" borderId="0" xfId="0" applyFont="1" applyAlignment="1" applyProtection="1">
      <alignment wrapText="1"/>
    </xf>
    <xf numFmtId="0" fontId="3" fillId="0" borderId="0" xfId="0" applyFont="1" applyAlignment="1" applyProtection="1">
      <alignment horizontal="center" vertical="center" wrapText="1"/>
    </xf>
    <xf numFmtId="0" fontId="0" fillId="0" borderId="0" xfId="0" applyAlignment="1" applyProtection="1">
      <alignment wrapText="1"/>
    </xf>
    <xf numFmtId="0" fontId="4" fillId="0" borderId="0" xfId="0" applyFont="1" applyProtection="1"/>
    <xf numFmtId="0" fontId="3" fillId="0" borderId="0" xfId="0" applyFont="1" applyAlignment="1" applyProtection="1">
      <alignment horizontal="center" vertical="center"/>
    </xf>
    <xf numFmtId="0" fontId="0" fillId="0" borderId="0" xfId="0" applyProtection="1"/>
    <xf numFmtId="0" fontId="2" fillId="4" borderId="2" xfId="0" applyFont="1" applyFill="1" applyBorder="1" applyAlignment="1" applyProtection="1">
      <alignment horizontal="left"/>
    </xf>
    <xf numFmtId="0" fontId="2" fillId="4" borderId="3" xfId="0" applyFont="1" applyFill="1" applyBorder="1" applyAlignment="1" applyProtection="1">
      <alignment horizontal="left"/>
    </xf>
    <xf numFmtId="0" fontId="1" fillId="0" borderId="0" xfId="0" applyFont="1" applyProtection="1"/>
    <xf numFmtId="0" fontId="10" fillId="0" borderId="0" xfId="0" applyFont="1" applyProtection="1"/>
    <xf numFmtId="0" fontId="6" fillId="3" borderId="8" xfId="0" applyFont="1" applyFill="1" applyBorder="1" applyAlignment="1" applyProtection="1">
      <alignment vertical="center"/>
    </xf>
    <xf numFmtId="0" fontId="6" fillId="3" borderId="9" xfId="0" applyFont="1" applyFill="1" applyBorder="1" applyAlignment="1" applyProtection="1">
      <alignment vertical="center"/>
    </xf>
    <xf numFmtId="0" fontId="6" fillId="3" borderId="9" xfId="0" applyFont="1" applyFill="1" applyBorder="1" applyAlignment="1" applyProtection="1">
      <alignment horizontal="center" vertical="center"/>
    </xf>
    <xf numFmtId="0" fontId="3" fillId="0" borderId="10" xfId="0" applyFont="1" applyBorder="1" applyAlignment="1" applyProtection="1">
      <alignment horizontal="center"/>
    </xf>
    <xf numFmtId="0" fontId="11" fillId="0" borderId="11" xfId="0" applyFont="1" applyBorder="1" applyAlignment="1" applyProtection="1">
      <alignment vertical="center"/>
    </xf>
    <xf numFmtId="0" fontId="11" fillId="0" borderId="13" xfId="0" applyFont="1" applyBorder="1" applyAlignment="1" applyProtection="1">
      <alignment vertical="center"/>
    </xf>
    <xf numFmtId="44" fontId="7" fillId="0" borderId="0" xfId="1" applyFont="1" applyFill="1" applyBorder="1" applyProtection="1"/>
    <xf numFmtId="44" fontId="3" fillId="0" borderId="0" xfId="1" applyFont="1" applyBorder="1" applyProtection="1"/>
    <xf numFmtId="0" fontId="2" fillId="2" borderId="7" xfId="0" applyFont="1" applyFill="1" applyBorder="1" applyAlignment="1" applyProtection="1">
      <alignment horizontal="center" vertical="center"/>
    </xf>
    <xf numFmtId="44" fontId="3" fillId="0" borderId="7" xfId="1" applyFont="1" applyFill="1" applyBorder="1" applyAlignment="1" applyProtection="1">
      <alignment vertical="center"/>
    </xf>
    <xf numFmtId="0" fontId="3" fillId="0" borderId="0" xfId="0" applyFont="1" applyAlignment="1" applyProtection="1">
      <alignment horizontal="left" vertical="center" wrapText="1"/>
    </xf>
    <xf numFmtId="0" fontId="0" fillId="0" borderId="0" xfId="0" applyAlignment="1" applyProtection="1">
      <alignment wrapText="1"/>
    </xf>
    <xf numFmtId="0" fontId="2" fillId="0" borderId="0" xfId="0" applyFont="1" applyAlignment="1" applyProtection="1">
      <alignment horizontal="center"/>
    </xf>
    <xf numFmtId="0" fontId="6" fillId="3" borderId="2" xfId="0" applyFont="1" applyFill="1" applyBorder="1" applyAlignment="1" applyProtection="1">
      <alignment vertical="center"/>
    </xf>
    <xf numFmtId="0" fontId="6" fillId="3" borderId="5" xfId="0" applyFont="1" applyFill="1" applyBorder="1" applyAlignment="1" applyProtection="1">
      <alignment vertical="center"/>
    </xf>
    <xf numFmtId="0" fontId="6" fillId="3" borderId="1" xfId="0" applyFont="1" applyFill="1" applyBorder="1" applyAlignment="1" applyProtection="1">
      <alignment vertical="center"/>
    </xf>
    <xf numFmtId="0" fontId="6" fillId="3" borderId="1" xfId="0" applyFont="1" applyFill="1" applyBorder="1" applyAlignment="1" applyProtection="1">
      <alignment horizontal="center" vertical="center"/>
    </xf>
    <xf numFmtId="0" fontId="11" fillId="0" borderId="1" xfId="0" applyFont="1" applyBorder="1" applyAlignment="1" applyProtection="1">
      <alignment vertical="center"/>
    </xf>
    <xf numFmtId="0" fontId="11" fillId="0" borderId="1"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20" xfId="0" applyFont="1" applyBorder="1" applyAlignment="1" applyProtection="1">
      <alignment horizontal="center" vertical="center"/>
    </xf>
    <xf numFmtId="0" fontId="0" fillId="0" borderId="20" xfId="0" applyBorder="1" applyAlignment="1" applyProtection="1">
      <alignment horizontal="center" vertical="center"/>
    </xf>
    <xf numFmtId="0" fontId="0" fillId="0" borderId="6" xfId="0" applyBorder="1" applyAlignment="1" applyProtection="1">
      <alignment horizontal="center" vertical="center"/>
    </xf>
    <xf numFmtId="0" fontId="9" fillId="0" borderId="0" xfId="0" applyFont="1" applyProtection="1"/>
    <xf numFmtId="0" fontId="3" fillId="0" borderId="0" xfId="0" applyFont="1" applyAlignment="1" applyProtection="1">
      <alignment vertical="top" wrapText="1"/>
    </xf>
    <xf numFmtId="0" fontId="1" fillId="0" borderId="0" xfId="0" applyFont="1" applyAlignment="1" applyProtection="1">
      <alignment vertical="top" wrapText="1"/>
    </xf>
    <xf numFmtId="0" fontId="1" fillId="0" borderId="0" xfId="0" applyFont="1" applyAlignment="1" applyProtection="1">
      <alignment wrapText="1"/>
    </xf>
    <xf numFmtId="0" fontId="0" fillId="0" borderId="0" xfId="0" applyAlignment="1" applyProtection="1">
      <alignment vertical="top" wrapText="1"/>
    </xf>
    <xf numFmtId="44" fontId="5" fillId="0" borderId="7" xfId="1" applyFont="1" applyFill="1" applyBorder="1" applyAlignment="1" applyProtection="1">
      <alignment vertical="center"/>
    </xf>
    <xf numFmtId="0" fontId="6" fillId="3" borderId="1" xfId="0" applyFont="1" applyFill="1" applyBorder="1" applyAlignment="1" applyProtection="1">
      <alignment vertical="center" wrapText="1"/>
    </xf>
    <xf numFmtId="0" fontId="0" fillId="0" borderId="0" xfId="0" applyAlignment="1" applyProtection="1">
      <alignment vertical="top" wrapText="1"/>
    </xf>
    <xf numFmtId="0" fontId="0" fillId="0" borderId="0" xfId="0" applyAlignment="1" applyProtection="1">
      <alignment horizontal="center" vertical="center"/>
    </xf>
    <xf numFmtId="0" fontId="11" fillId="4" borderId="1" xfId="0" applyFont="1" applyFill="1" applyBorder="1" applyAlignment="1" applyProtection="1">
      <alignment horizontal="center" vertical="center"/>
      <protection locked="0" hidden="1"/>
    </xf>
  </cellXfs>
  <cellStyles count="2">
    <cellStyle name="Standaard" xfId="0" builtinId="0"/>
    <cellStyle name="Valuta" xfId="1" builtinId="4"/>
  </cellStyles>
  <dxfs count="0"/>
  <tableStyles count="0" defaultTableStyle="TableStyleMedium9" defaultPivotStyle="PivotStyleLight16"/>
  <colors>
    <mruColors>
      <color rgb="FF66FFFF"/>
      <color rgb="FF0000FF"/>
      <color rgb="FF5C25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916781</xdr:colOff>
      <xdr:row>0</xdr:row>
      <xdr:rowOff>126205</xdr:rowOff>
    </xdr:from>
    <xdr:to>
      <xdr:col>4</xdr:col>
      <xdr:colOff>1073944</xdr:colOff>
      <xdr:row>3</xdr:row>
      <xdr:rowOff>77640</xdr:rowOff>
    </xdr:to>
    <xdr:pic>
      <xdr:nvPicPr>
        <xdr:cNvPr id="2" name="Afbeelding 1">
          <a:extLst>
            <a:ext uri="{FF2B5EF4-FFF2-40B4-BE49-F238E27FC236}">
              <a16:creationId xmlns:a16="http://schemas.microsoft.com/office/drawing/2014/main" id="{0088528D-597F-25FA-C6DD-AE76BDE4E7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085094" y="126205"/>
          <a:ext cx="2371725" cy="558654"/>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K50"/>
  <sheetViews>
    <sheetView tabSelected="1" view="pageBreakPreview" topLeftCell="A24" zoomScale="80" zoomScaleNormal="100" zoomScaleSheetLayoutView="80" workbookViewId="0">
      <selection activeCell="B42" activeCellId="6" sqref="B9:D15 A14:A15 A24 B21:C24 D24 A30:D33 B42:B45"/>
    </sheetView>
  </sheetViews>
  <sheetFormatPr defaultRowHeight="12.75" x14ac:dyDescent="0.2"/>
  <cols>
    <col min="1" max="1" width="125.85546875" style="25" customWidth="1"/>
    <col min="2" max="2" width="42" style="25" customWidth="1"/>
    <col min="3" max="3" width="41" style="25" customWidth="1"/>
    <col min="4" max="4" width="33.140625" style="25" customWidth="1"/>
    <col min="5" max="5" width="18.5703125" style="61" bestFit="1" customWidth="1"/>
    <col min="6" max="6" width="16.85546875" style="61" customWidth="1"/>
    <col min="7" max="10" width="13" style="25" customWidth="1"/>
    <col min="11" max="11" width="23.7109375" style="25" customWidth="1"/>
    <col min="12" max="16384" width="9.140625" style="25"/>
  </cols>
  <sheetData>
    <row r="1" spans="1:11" s="22" customFormat="1" ht="19.5" customHeight="1" x14ac:dyDescent="0.2">
      <c r="A1" s="17" t="s">
        <v>10</v>
      </c>
      <c r="B1" s="18"/>
      <c r="C1" s="19"/>
      <c r="D1" s="20"/>
      <c r="E1" s="21"/>
      <c r="F1" s="21"/>
      <c r="G1" s="20"/>
      <c r="H1" s="20"/>
      <c r="I1" s="20"/>
      <c r="J1" s="20"/>
    </row>
    <row r="2" spans="1:11" ht="14.25" x14ac:dyDescent="0.2">
      <c r="A2" s="19"/>
      <c r="B2" s="19"/>
      <c r="C2" s="19"/>
      <c r="D2" s="23"/>
      <c r="E2" s="24"/>
      <c r="F2" s="24"/>
      <c r="G2" s="19"/>
      <c r="H2" s="19"/>
      <c r="I2" s="19"/>
      <c r="J2" s="19"/>
    </row>
    <row r="3" spans="1:11" ht="14.25" x14ac:dyDescent="0.2">
      <c r="A3" s="26" t="s">
        <v>0</v>
      </c>
      <c r="B3" s="27"/>
      <c r="C3" s="19"/>
      <c r="D3" s="23"/>
      <c r="E3" s="24"/>
      <c r="F3" s="24"/>
      <c r="G3" s="19"/>
      <c r="H3" s="19"/>
      <c r="I3" s="19"/>
      <c r="J3" s="19"/>
    </row>
    <row r="4" spans="1:11" ht="14.25" x14ac:dyDescent="0.2">
      <c r="A4" s="19"/>
      <c r="B4" s="19"/>
      <c r="C4" s="19"/>
      <c r="D4" s="23"/>
      <c r="E4" s="24"/>
      <c r="F4" s="24"/>
      <c r="G4" s="19"/>
      <c r="H4" s="19"/>
      <c r="I4" s="19"/>
      <c r="J4" s="19"/>
      <c r="K4" s="28"/>
    </row>
    <row r="5" spans="1:11" ht="14.25" x14ac:dyDescent="0.2">
      <c r="A5" s="29" t="s">
        <v>1</v>
      </c>
      <c r="B5" s="19"/>
      <c r="C5" s="19"/>
      <c r="D5" s="23"/>
      <c r="E5" s="24"/>
      <c r="F5" s="24"/>
      <c r="G5" s="19"/>
      <c r="H5" s="19"/>
      <c r="I5" s="19"/>
      <c r="J5" s="19"/>
      <c r="K5" s="28"/>
    </row>
    <row r="6" spans="1:11" ht="14.25" x14ac:dyDescent="0.2">
      <c r="A6" s="29" t="s">
        <v>2</v>
      </c>
      <c r="B6" s="19"/>
      <c r="C6" s="19"/>
      <c r="D6" s="23"/>
      <c r="E6" s="24"/>
      <c r="F6" s="24"/>
      <c r="G6" s="19"/>
      <c r="H6" s="19"/>
      <c r="I6" s="19"/>
      <c r="J6" s="19"/>
      <c r="K6" s="28"/>
    </row>
    <row r="7" spans="1:11" ht="15" thickBot="1" x14ac:dyDescent="0.25">
      <c r="A7" s="19"/>
      <c r="B7" s="19"/>
      <c r="C7" s="19"/>
      <c r="D7" s="23"/>
      <c r="E7" s="24"/>
      <c r="F7" s="24"/>
      <c r="G7" s="19"/>
      <c r="H7" s="19"/>
      <c r="I7" s="19"/>
      <c r="J7" s="19"/>
      <c r="K7" s="28"/>
    </row>
    <row r="8" spans="1:11" ht="30" customHeight="1" x14ac:dyDescent="0.2">
      <c r="A8" s="30" t="s">
        <v>3</v>
      </c>
      <c r="B8" s="31" t="s">
        <v>4</v>
      </c>
      <c r="C8" s="32" t="s">
        <v>5</v>
      </c>
      <c r="D8" s="33"/>
      <c r="E8" s="19"/>
      <c r="F8" s="19"/>
      <c r="G8" s="19"/>
      <c r="H8" s="19"/>
      <c r="I8" s="19"/>
      <c r="J8" s="19"/>
    </row>
    <row r="9" spans="1:11" ht="18.75" customHeight="1" x14ac:dyDescent="0.2">
      <c r="A9" s="34" t="s">
        <v>12</v>
      </c>
      <c r="B9" s="4">
        <v>0</v>
      </c>
      <c r="C9" s="13"/>
      <c r="D9" s="14"/>
      <c r="E9" s="19"/>
      <c r="F9" s="19"/>
      <c r="G9" s="19"/>
      <c r="H9" s="19"/>
      <c r="I9" s="19"/>
      <c r="J9" s="19"/>
    </row>
    <row r="10" spans="1:11" ht="18.75" customHeight="1" x14ac:dyDescent="0.2">
      <c r="A10" s="34" t="s">
        <v>34</v>
      </c>
      <c r="B10" s="4">
        <v>0</v>
      </c>
      <c r="C10" s="7"/>
      <c r="D10" s="8"/>
      <c r="E10" s="19"/>
      <c r="F10" s="19"/>
      <c r="G10" s="19"/>
      <c r="H10" s="19"/>
      <c r="I10" s="19"/>
      <c r="J10" s="19"/>
    </row>
    <row r="11" spans="1:11" ht="19.5" customHeight="1" x14ac:dyDescent="0.2">
      <c r="A11" s="35" t="s">
        <v>20</v>
      </c>
      <c r="B11" s="2">
        <v>0</v>
      </c>
      <c r="C11" s="15"/>
      <c r="D11" s="16"/>
      <c r="E11" s="19"/>
      <c r="F11" s="19"/>
      <c r="G11" s="19"/>
      <c r="H11" s="19"/>
      <c r="I11" s="19"/>
      <c r="J11" s="19"/>
    </row>
    <row r="12" spans="1:11" ht="19.5" customHeight="1" x14ac:dyDescent="0.2">
      <c r="A12" s="35" t="s">
        <v>6</v>
      </c>
      <c r="B12" s="2">
        <v>0</v>
      </c>
      <c r="C12" s="15"/>
      <c r="D12" s="16"/>
      <c r="E12" s="19"/>
      <c r="F12" s="19"/>
      <c r="G12" s="19"/>
      <c r="H12" s="19"/>
      <c r="I12" s="19"/>
      <c r="J12" s="19"/>
    </row>
    <row r="13" spans="1:11" ht="19.5" customHeight="1" x14ac:dyDescent="0.2">
      <c r="A13" s="35" t="s">
        <v>37</v>
      </c>
      <c r="B13" s="2">
        <v>0</v>
      </c>
      <c r="C13" s="9"/>
      <c r="D13" s="10"/>
      <c r="E13" s="19"/>
      <c r="F13" s="19"/>
      <c r="G13" s="19"/>
      <c r="H13" s="19"/>
      <c r="I13" s="19"/>
      <c r="J13" s="19"/>
    </row>
    <row r="14" spans="1:11" ht="19.5" customHeight="1" x14ac:dyDescent="0.2">
      <c r="A14" s="3" t="s">
        <v>7</v>
      </c>
      <c r="B14" s="2">
        <v>0</v>
      </c>
      <c r="C14" s="15"/>
      <c r="D14" s="16"/>
      <c r="E14" s="19"/>
      <c r="F14" s="19"/>
      <c r="G14" s="19"/>
      <c r="H14" s="19"/>
      <c r="I14" s="19"/>
      <c r="J14" s="19"/>
    </row>
    <row r="15" spans="1:11" ht="19.5" customHeight="1" thickBot="1" x14ac:dyDescent="0.25">
      <c r="A15" s="6" t="s">
        <v>7</v>
      </c>
      <c r="B15" s="5">
        <v>0</v>
      </c>
      <c r="C15" s="11"/>
      <c r="D15" s="12"/>
      <c r="E15" s="19"/>
      <c r="F15" s="19"/>
      <c r="G15" s="19"/>
      <c r="H15" s="19"/>
      <c r="I15" s="19"/>
      <c r="J15" s="19"/>
    </row>
    <row r="16" spans="1:11" ht="15" thickBot="1" x14ac:dyDescent="0.25">
      <c r="A16" s="19"/>
      <c r="B16" s="36"/>
      <c r="C16" s="24"/>
      <c r="D16" s="37"/>
      <c r="E16" s="19"/>
      <c r="F16" s="19"/>
      <c r="G16" s="19"/>
      <c r="H16" s="19"/>
      <c r="I16" s="19"/>
      <c r="J16" s="19"/>
    </row>
    <row r="17" spans="1:10" ht="19.5" customHeight="1" thickBot="1" x14ac:dyDescent="0.25">
      <c r="A17" s="38" t="s">
        <v>8</v>
      </c>
      <c r="B17" s="39">
        <f>SUM(B9:B15)</f>
        <v>0</v>
      </c>
      <c r="C17" s="40" t="s">
        <v>36</v>
      </c>
      <c r="D17" s="41"/>
      <c r="E17" s="41"/>
      <c r="F17" s="19"/>
      <c r="G17" s="19"/>
      <c r="H17" s="19"/>
      <c r="I17" s="19"/>
      <c r="J17" s="19"/>
    </row>
    <row r="18" spans="1:10" ht="14.25" x14ac:dyDescent="0.2">
      <c r="A18" s="42"/>
      <c r="B18" s="36"/>
      <c r="C18" s="41"/>
      <c r="D18" s="41"/>
      <c r="E18" s="41"/>
      <c r="F18" s="19"/>
      <c r="G18" s="19"/>
      <c r="H18" s="19"/>
      <c r="I18" s="19"/>
      <c r="J18" s="19"/>
    </row>
    <row r="19" spans="1:10" x14ac:dyDescent="0.2">
      <c r="A19" s="19"/>
      <c r="B19" s="19"/>
      <c r="C19" s="19"/>
      <c r="D19" s="19"/>
      <c r="E19" s="24"/>
      <c r="F19" s="24"/>
      <c r="G19" s="19"/>
      <c r="H19" s="19"/>
      <c r="I19" s="19"/>
      <c r="J19" s="19"/>
    </row>
    <row r="20" spans="1:10" ht="30" customHeight="1" x14ac:dyDescent="0.2">
      <c r="A20" s="43" t="s">
        <v>11</v>
      </c>
      <c r="B20" s="44" t="s">
        <v>9</v>
      </c>
      <c r="C20" s="45" t="s">
        <v>14</v>
      </c>
      <c r="D20" s="46" t="s">
        <v>17</v>
      </c>
      <c r="E20" s="46" t="s">
        <v>18</v>
      </c>
      <c r="F20" s="19"/>
      <c r="G20" s="19"/>
      <c r="H20" s="19"/>
      <c r="I20" s="19"/>
      <c r="J20" s="19"/>
    </row>
    <row r="21" spans="1:10" ht="19.5" customHeight="1" x14ac:dyDescent="0.2">
      <c r="A21" s="47" t="s">
        <v>21</v>
      </c>
      <c r="B21" s="1"/>
      <c r="C21" s="2">
        <v>0</v>
      </c>
      <c r="D21" s="48">
        <v>4000</v>
      </c>
      <c r="E21" s="49">
        <v>13</v>
      </c>
      <c r="F21" s="19"/>
      <c r="G21" s="19"/>
      <c r="H21" s="19"/>
      <c r="I21" s="19"/>
      <c r="J21" s="19"/>
    </row>
    <row r="22" spans="1:10" ht="19.5" customHeight="1" x14ac:dyDescent="0.2">
      <c r="A22" s="47" t="s">
        <v>23</v>
      </c>
      <c r="B22" s="1"/>
      <c r="C22" s="2">
        <v>0</v>
      </c>
      <c r="D22" s="48">
        <v>120</v>
      </c>
      <c r="E22" s="50"/>
      <c r="F22" s="19"/>
      <c r="G22" s="19"/>
      <c r="H22" s="19"/>
      <c r="I22" s="19"/>
      <c r="J22" s="19"/>
    </row>
    <row r="23" spans="1:10" ht="19.5" customHeight="1" x14ac:dyDescent="0.2">
      <c r="A23" s="47" t="s">
        <v>22</v>
      </c>
      <c r="B23" s="1"/>
      <c r="C23" s="2">
        <v>0</v>
      </c>
      <c r="D23" s="48">
        <v>230</v>
      </c>
      <c r="E23" s="51"/>
      <c r="F23" s="19"/>
      <c r="G23" s="19"/>
      <c r="H23" s="19"/>
      <c r="I23" s="19"/>
      <c r="J23" s="19"/>
    </row>
    <row r="24" spans="1:10" ht="19.5" customHeight="1" x14ac:dyDescent="0.2">
      <c r="A24" s="3" t="s">
        <v>7</v>
      </c>
      <c r="B24" s="1"/>
      <c r="C24" s="2">
        <v>0</v>
      </c>
      <c r="D24" s="62"/>
      <c r="E24" s="52"/>
      <c r="F24" s="19"/>
      <c r="G24" s="19"/>
      <c r="H24" s="19"/>
      <c r="I24" s="19"/>
      <c r="J24" s="19"/>
    </row>
    <row r="25" spans="1:10" ht="13.5" thickBot="1" x14ac:dyDescent="0.25">
      <c r="A25" s="19"/>
      <c r="B25" s="19"/>
      <c r="C25" s="19"/>
      <c r="D25" s="19"/>
      <c r="E25" s="24"/>
      <c r="F25" s="24"/>
      <c r="G25" s="53"/>
      <c r="H25" s="19"/>
      <c r="I25" s="19"/>
      <c r="J25" s="19"/>
    </row>
    <row r="26" spans="1:10" ht="19.5" customHeight="1" thickBot="1" x14ac:dyDescent="0.25">
      <c r="A26" s="38" t="s">
        <v>32</v>
      </c>
      <c r="B26" s="39">
        <f>(C21*D21*E21)+(C22*D22*E21)+(C23*D23*E21)+(C24*D24*E21)</f>
        <v>0</v>
      </c>
      <c r="C26" s="19"/>
      <c r="D26" s="19"/>
      <c r="E26" s="24"/>
      <c r="F26" s="24"/>
      <c r="G26" s="53"/>
      <c r="H26" s="19"/>
      <c r="I26" s="19"/>
      <c r="J26" s="19"/>
    </row>
    <row r="27" spans="1:10" ht="14.25" x14ac:dyDescent="0.2">
      <c r="A27" s="42"/>
      <c r="B27" s="36"/>
      <c r="C27" s="19"/>
      <c r="D27" s="19"/>
      <c r="E27" s="24"/>
      <c r="F27" s="24"/>
      <c r="G27" s="53"/>
      <c r="H27" s="19"/>
      <c r="I27" s="19"/>
      <c r="J27" s="19"/>
    </row>
    <row r="28" spans="1:10" ht="14.25" x14ac:dyDescent="0.2">
      <c r="A28" s="42"/>
      <c r="B28" s="36"/>
      <c r="C28" s="19"/>
      <c r="D28" s="19"/>
      <c r="E28" s="24"/>
      <c r="F28" s="24"/>
      <c r="G28" s="53"/>
      <c r="H28" s="19"/>
      <c r="I28" s="19"/>
      <c r="J28" s="19"/>
    </row>
    <row r="29" spans="1:10" ht="30" customHeight="1" x14ac:dyDescent="0.2">
      <c r="A29" s="43" t="s">
        <v>30</v>
      </c>
      <c r="B29" s="44" t="s">
        <v>24</v>
      </c>
      <c r="C29" s="45" t="s">
        <v>15</v>
      </c>
      <c r="D29" s="46" t="s">
        <v>16</v>
      </c>
      <c r="E29" s="46" t="s">
        <v>18</v>
      </c>
      <c r="F29" s="19"/>
      <c r="G29" s="19"/>
      <c r="H29" s="19"/>
      <c r="I29" s="19"/>
      <c r="J29" s="19"/>
    </row>
    <row r="30" spans="1:10" ht="19.5" customHeight="1" x14ac:dyDescent="0.2">
      <c r="A30" s="3" t="s">
        <v>7</v>
      </c>
      <c r="B30" s="1"/>
      <c r="C30" s="2">
        <v>0</v>
      </c>
      <c r="D30" s="62">
        <v>0</v>
      </c>
      <c r="E30" s="49">
        <v>13</v>
      </c>
      <c r="F30" s="19"/>
      <c r="G30" s="19"/>
      <c r="H30" s="19"/>
      <c r="I30" s="19"/>
      <c r="J30" s="19"/>
    </row>
    <row r="31" spans="1:10" ht="19.5" customHeight="1" x14ac:dyDescent="0.2">
      <c r="A31" s="3" t="s">
        <v>7</v>
      </c>
      <c r="B31" s="1"/>
      <c r="C31" s="2">
        <v>0</v>
      </c>
      <c r="D31" s="62">
        <v>0</v>
      </c>
      <c r="E31" s="51"/>
      <c r="F31" s="19"/>
      <c r="G31" s="19"/>
      <c r="H31" s="19"/>
      <c r="I31" s="19"/>
      <c r="J31" s="19"/>
    </row>
    <row r="32" spans="1:10" ht="19.5" customHeight="1" x14ac:dyDescent="0.2">
      <c r="A32" s="3" t="s">
        <v>7</v>
      </c>
      <c r="B32" s="1"/>
      <c r="C32" s="2">
        <v>0</v>
      </c>
      <c r="D32" s="62">
        <v>0</v>
      </c>
      <c r="E32" s="51"/>
      <c r="F32" s="19"/>
      <c r="G32" s="19"/>
      <c r="H32" s="19"/>
      <c r="I32" s="19"/>
      <c r="J32" s="19"/>
    </row>
    <row r="33" spans="1:10" ht="19.5" customHeight="1" x14ac:dyDescent="0.2">
      <c r="A33" s="3" t="s">
        <v>7</v>
      </c>
      <c r="B33" s="1"/>
      <c r="C33" s="2">
        <v>0</v>
      </c>
      <c r="D33" s="62">
        <v>0</v>
      </c>
      <c r="E33" s="52"/>
      <c r="F33" s="19"/>
      <c r="G33" s="19"/>
      <c r="H33" s="19"/>
      <c r="I33" s="19"/>
      <c r="J33" s="19"/>
    </row>
    <row r="34" spans="1:10" ht="15" thickBot="1" x14ac:dyDescent="0.25">
      <c r="A34" s="42"/>
      <c r="B34" s="36"/>
      <c r="C34" s="19"/>
      <c r="D34" s="19"/>
      <c r="E34" s="24"/>
      <c r="F34" s="24"/>
      <c r="G34" s="53"/>
      <c r="H34" s="19"/>
      <c r="I34" s="19"/>
      <c r="J34" s="19"/>
    </row>
    <row r="35" spans="1:10" ht="19.5" customHeight="1" thickBot="1" x14ac:dyDescent="0.25">
      <c r="A35" s="38" t="s">
        <v>31</v>
      </c>
      <c r="B35" s="39">
        <f>(C30*D30*E30)+(C31*D31*E30)+(C32*D32*E30)+(C33*D33*E30)</f>
        <v>0</v>
      </c>
      <c r="C35" s="54" t="s">
        <v>35</v>
      </c>
      <c r="D35" s="55"/>
      <c r="E35" s="56"/>
      <c r="F35" s="24"/>
      <c r="G35" s="53"/>
      <c r="H35" s="19"/>
      <c r="I35" s="19"/>
      <c r="J35" s="19"/>
    </row>
    <row r="36" spans="1:10" ht="14.25" x14ac:dyDescent="0.2">
      <c r="A36" s="42"/>
      <c r="B36" s="36"/>
      <c r="C36" s="55"/>
      <c r="D36" s="55"/>
      <c r="E36" s="56"/>
      <c r="F36" s="24"/>
      <c r="G36" s="53"/>
      <c r="H36" s="19"/>
      <c r="I36" s="19"/>
      <c r="J36" s="19"/>
    </row>
    <row r="37" spans="1:10" ht="15" thickBot="1" x14ac:dyDescent="0.25">
      <c r="A37" s="42"/>
      <c r="B37" s="36"/>
      <c r="C37" s="57"/>
      <c r="D37" s="57"/>
      <c r="E37" s="24"/>
      <c r="F37" s="24"/>
      <c r="G37" s="53"/>
      <c r="H37" s="19"/>
      <c r="I37" s="19"/>
      <c r="J37" s="19"/>
    </row>
    <row r="38" spans="1:10" ht="19.5" customHeight="1" thickBot="1" x14ac:dyDescent="0.25">
      <c r="A38" s="38" t="s">
        <v>13</v>
      </c>
      <c r="B38" s="58">
        <f>B17+B26+B35</f>
        <v>0</v>
      </c>
      <c r="C38" s="19" t="s">
        <v>19</v>
      </c>
      <c r="D38" s="19"/>
      <c r="E38" s="24"/>
      <c r="F38" s="24"/>
      <c r="G38" s="53"/>
      <c r="H38" s="19"/>
      <c r="I38" s="19"/>
      <c r="J38" s="19"/>
    </row>
    <row r="39" spans="1:10" ht="14.25" x14ac:dyDescent="0.2">
      <c r="A39" s="42"/>
      <c r="B39" s="36"/>
      <c r="C39" s="57"/>
      <c r="D39" s="57"/>
      <c r="E39" s="24"/>
      <c r="F39" s="24"/>
      <c r="G39" s="53"/>
      <c r="H39" s="19"/>
      <c r="I39" s="19"/>
      <c r="J39" s="19"/>
    </row>
    <row r="40" spans="1:10" ht="14.25" x14ac:dyDescent="0.2">
      <c r="A40" s="42"/>
      <c r="B40" s="36"/>
      <c r="C40" s="57"/>
      <c r="D40" s="57"/>
      <c r="E40" s="24"/>
      <c r="F40" s="24"/>
      <c r="G40" s="53"/>
      <c r="H40" s="19"/>
      <c r="I40" s="19"/>
      <c r="J40" s="19"/>
    </row>
    <row r="41" spans="1:10" s="29" customFormat="1" ht="30" customHeight="1" x14ac:dyDescent="0.15">
      <c r="A41" s="43" t="s">
        <v>25</v>
      </c>
      <c r="B41" s="59" t="s">
        <v>33</v>
      </c>
      <c r="C41" s="24"/>
    </row>
    <row r="42" spans="1:10" s="29" customFormat="1" ht="19.5" customHeight="1" x14ac:dyDescent="0.15">
      <c r="A42" s="47" t="s">
        <v>26</v>
      </c>
      <c r="B42" s="2">
        <v>0</v>
      </c>
      <c r="C42" s="24"/>
    </row>
    <row r="43" spans="1:10" s="29" customFormat="1" ht="19.5" customHeight="1" x14ac:dyDescent="0.15">
      <c r="A43" s="47" t="s">
        <v>27</v>
      </c>
      <c r="B43" s="2">
        <v>0</v>
      </c>
      <c r="C43" s="24"/>
    </row>
    <row r="44" spans="1:10" s="29" customFormat="1" ht="19.5" customHeight="1" x14ac:dyDescent="0.15">
      <c r="A44" s="47" t="s">
        <v>28</v>
      </c>
      <c r="B44" s="2">
        <v>0</v>
      </c>
      <c r="C44" s="24"/>
    </row>
    <row r="45" spans="1:10" s="29" customFormat="1" ht="19.5" customHeight="1" x14ac:dyDescent="0.15">
      <c r="A45" s="47" t="s">
        <v>29</v>
      </c>
      <c r="B45" s="2">
        <v>0</v>
      </c>
      <c r="C45" s="24"/>
    </row>
    <row r="46" spans="1:10" ht="14.25" x14ac:dyDescent="0.2">
      <c r="A46" s="42"/>
      <c r="B46" s="36"/>
      <c r="C46" s="60"/>
      <c r="D46" s="60"/>
      <c r="E46" s="60"/>
      <c r="F46" s="24"/>
      <c r="G46" s="53"/>
      <c r="H46" s="19"/>
      <c r="I46" s="19"/>
      <c r="J46" s="19"/>
    </row>
    <row r="47" spans="1:10" ht="14.25" x14ac:dyDescent="0.2">
      <c r="A47" s="42"/>
      <c r="B47" s="36"/>
      <c r="C47" s="19"/>
      <c r="D47" s="19"/>
      <c r="E47" s="24"/>
      <c r="F47" s="24"/>
      <c r="G47" s="53"/>
      <c r="H47" s="19"/>
      <c r="I47" s="19"/>
      <c r="J47" s="19"/>
    </row>
    <row r="49" spans="1:10" ht="14.25" x14ac:dyDescent="0.2">
      <c r="A49" s="42"/>
      <c r="B49" s="36"/>
      <c r="C49" s="19"/>
      <c r="D49" s="19"/>
      <c r="E49" s="24"/>
      <c r="F49" s="24"/>
      <c r="G49" s="53"/>
      <c r="H49" s="19"/>
      <c r="I49" s="19"/>
      <c r="J49" s="19"/>
    </row>
    <row r="50" spans="1:10" x14ac:dyDescent="0.2">
      <c r="A50" s="19"/>
      <c r="B50" s="19"/>
      <c r="C50" s="19"/>
      <c r="D50" s="19"/>
      <c r="E50" s="24"/>
      <c r="F50" s="24"/>
      <c r="G50" s="19"/>
      <c r="H50" s="19"/>
      <c r="I50" s="19"/>
      <c r="J50" s="19"/>
    </row>
  </sheetData>
  <sheetProtection algorithmName="SHA-512" hashValue="cHCSBOytWRO3KFTeXsDlAcoqI+uQa5IyoadC+HECmVoR8omf/cOfBCj9lY29+WG2+SOLCK8B82tXbIWGXbIFpA==" saltValue="7wdvE+iiShXQUVwnxFlMHA==" spinCount="100000" sheet="1" objects="1" scenarios="1" insertColumns="0" insertRows="0"/>
  <mergeCells count="12">
    <mergeCell ref="C15:D15"/>
    <mergeCell ref="C8:D8"/>
    <mergeCell ref="A3:B3"/>
    <mergeCell ref="C9:D9"/>
    <mergeCell ref="C11:D11"/>
    <mergeCell ref="C12:D12"/>
    <mergeCell ref="C14:D14"/>
    <mergeCell ref="C46:E46"/>
    <mergeCell ref="E30:E33"/>
    <mergeCell ref="E21:E24"/>
    <mergeCell ref="C35:E36"/>
    <mergeCell ref="C17:E18"/>
  </mergeCells>
  <pageMargins left="0.7" right="0.7" top="0.75" bottom="0.75" header="0.3" footer="0.3"/>
  <pageSetup paperSize="8" scale="7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482DE0A5-7839-4CFC-A7F8-34BC47B315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333FF8-F315-4363-ADA4-99DA14FC00EF}">
  <ds:schemaRefs>
    <ds:schemaRef ds:uri="http://schemas.microsoft.com/sharepoint/v3/contenttype/forms"/>
  </ds:schemaRefs>
</ds:datastoreItem>
</file>

<file path=customXml/itemProps3.xml><?xml version="1.0" encoding="utf-8"?>
<ds:datastoreItem xmlns:ds="http://schemas.openxmlformats.org/officeDocument/2006/customXml" ds:itemID="{ED02F44F-8680-42CC-8F19-6047A581821C}">
  <ds:schemaRefs>
    <ds:schemaRef ds:uri="4c6bf76d-891c-4a23-a1e2-43925da8419a"/>
    <ds:schemaRef ds:uri="http://purl.org/dc/terms/"/>
    <ds:schemaRef ds:uri="http://purl.org/dc/dcmitype/"/>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2a9c8488-ea20-4e90-9aee-e7f5dd6c0753"/>
    <ds:schemaRef ds:uri="http://schemas.microsoft.com/office/2006/metadata/properties"/>
    <ds:schemaRef ds:uri="http://www.w3.org/XML/1998/namespace"/>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Calculatieblad.xlsx</dc:title>
  <dc:subject/>
  <dc:creator>Hulsen</dc:creator>
  <cp:keywords/>
  <dc:description/>
  <cp:lastModifiedBy>Joy Wijnberg | Inkada Inkoop &amp; Advies</cp:lastModifiedBy>
  <cp:revision/>
  <dcterms:created xsi:type="dcterms:W3CDTF">2009-09-25T11:19:38Z</dcterms:created>
  <dcterms:modified xsi:type="dcterms:W3CDTF">2026-09-30T08:16:22Z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