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G:\Aon Aanbestedingsdesk\Begeleiding Europese Aanbestedingen\Brandverzekering\Waterschap\Waterschap Limburg\2026\"/>
    </mc:Choice>
  </mc:AlternateContent>
  <xr:revisionPtr revIDLastSave="0" documentId="8_{89FEF772-C473-4D49-A235-416FB8A76B61}" xr6:coauthVersionLast="47" xr6:coauthVersionMax="47" xr10:uidLastSave="{00000000-0000-0000-0000-000000000000}"/>
  <bookViews>
    <workbookView xWindow="-108" yWindow="-108" windowWidth="23256" windowHeight="13896" xr2:uid="{F04B0AD3-1DF9-4D0F-A382-7416BEB0CF4A}"/>
  </bookViews>
  <sheets>
    <sheet name="B0100133084" sheetId="4" r:id="rId1"/>
  </sheets>
  <definedNames>
    <definedName name="_xlnm.Print_Titles" localSheetId="0">B0100133084!$1:$3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W16" i="4" l="1"/>
  <c r="V16" i="4"/>
  <c r="U16" i="4"/>
  <c r="T16" i="4"/>
  <c r="S16" i="4"/>
  <c r="W13" i="4"/>
  <c r="V13" i="4"/>
  <c r="U13" i="4"/>
  <c r="T13" i="4"/>
  <c r="S13" i="4"/>
  <c r="W11" i="4"/>
  <c r="V11" i="4"/>
  <c r="U11" i="4"/>
  <c r="T11" i="4"/>
  <c r="S11" i="4"/>
  <c r="W9" i="4"/>
  <c r="V9" i="4"/>
  <c r="U9" i="4"/>
  <c r="T9" i="4"/>
  <c r="S9" i="4"/>
  <c r="W7" i="4"/>
  <c r="V7" i="4"/>
  <c r="U7" i="4"/>
  <c r="T7" i="4"/>
  <c r="S7" i="4"/>
  <c r="W5" i="4"/>
  <c r="V5" i="4"/>
  <c r="U5" i="4"/>
  <c r="T5" i="4"/>
  <c r="T17" i="4" s="1"/>
  <c r="S5" i="4"/>
  <c r="V17" i="4" l="1"/>
  <c r="U17" i="4"/>
  <c r="W17" i="4"/>
  <c r="S17" i="4"/>
</calcChain>
</file>

<file path=xl/sharedStrings.xml><?xml version="1.0" encoding="utf-8"?>
<sst xmlns="http://schemas.openxmlformats.org/spreadsheetml/2006/main" count="73" uniqueCount="41">
  <si>
    <t>Klant</t>
  </si>
  <si>
    <t>Verzekerde</t>
  </si>
  <si>
    <t>Branche</t>
  </si>
  <si>
    <t>BrancheOms</t>
  </si>
  <si>
    <t>VnabNr</t>
  </si>
  <si>
    <t>PolisNr</t>
  </si>
  <si>
    <t>SubNr</t>
  </si>
  <si>
    <t>Tekenjaar</t>
  </si>
  <si>
    <t>SchadeNr</t>
  </si>
  <si>
    <t>SchadeDatum</t>
  </si>
  <si>
    <t>Status</t>
  </si>
  <si>
    <t>Contractvervaldatum</t>
  </si>
  <si>
    <t>SluiterNaam</t>
  </si>
  <si>
    <t>SchadeBehNaam</t>
  </si>
  <si>
    <t>Omschrijving</t>
  </si>
  <si>
    <t>Evenement</t>
  </si>
  <si>
    <t>EvenementOms</t>
  </si>
  <si>
    <t>ReserveCodeOms</t>
  </si>
  <si>
    <t>Schade</t>
  </si>
  <si>
    <t>Reserve</t>
  </si>
  <si>
    <t>KostenExpert</t>
  </si>
  <si>
    <t>EigenRisico</t>
  </si>
  <si>
    <t>NettoBetaald</t>
  </si>
  <si>
    <t>Aantal</t>
  </si>
  <si>
    <t>Waterschap Limburg</t>
  </si>
  <si>
    <t>Brand - Uitgebreid</t>
  </si>
  <si>
    <t>B0100133084</t>
  </si>
  <si>
    <t>Mevr. A.S.H. Blaauwgeers</t>
  </si>
  <si>
    <t>afgesloten</t>
  </si>
  <si>
    <t>A.J. Mudde</t>
  </si>
  <si>
    <t>Horst, Expeditiestraat 6 (aanrijdingschade)</t>
  </si>
  <si>
    <t>1224</t>
  </si>
  <si>
    <t>aanvaring/aanrijding</t>
  </si>
  <si>
    <t>Grand Total</t>
  </si>
  <si>
    <t>1221  Brand - Uitgebreid</t>
  </si>
  <si>
    <t>2021 Total</t>
  </si>
  <si>
    <t>2022 Total</t>
  </si>
  <si>
    <t>2023 Total</t>
  </si>
  <si>
    <t>2024 Total</t>
  </si>
  <si>
    <t>2025 Total</t>
  </si>
  <si>
    <t>2026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</si>
</sst>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/>
      <top style="thin">
        <color theme="4" tint="0.39997558519241921"/>
      </top>
      <bottom/>
      <diagonal/>
    </border>
    <border>
      <left/>
      <right style="thin">
        <color theme="4" tint="0.39997558519241921"/>
      </right>
      <top style="thin">
        <color theme="4" tint="0.39997558519241921"/>
      </top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6">
    <xf numFmtId="0" fontId="0" fillId="0" borderId="0" xfId="0"/>
    <xf numFmtId="0" fontId="18" fillId="33" borderId="10" xfId="0" applyFont="1" applyFill="1" applyBorder="1" applyAlignment="1">
      <alignment horizontal="left"/>
    </xf>
    <xf numFmtId="0" fontId="18" fillId="33" borderId="11" xfId="0" applyFont="1" applyFill="1" applyBorder="1" applyAlignment="1">
      <alignment horizontal="left"/>
    </xf>
    <xf numFmtId="0" fontId="18" fillId="33" borderId="12" xfId="0" applyFont="1" applyFill="1" applyBorder="1" applyAlignment="1">
      <alignment horizontal="left"/>
    </xf>
    <xf numFmtId="0" fontId="19" fillId="0" borderId="0" xfId="0" applyFont="1" applyAlignment="1">
      <alignment horizontal="left"/>
    </xf>
    <xf numFmtId="0" fontId="19" fillId="34" borderId="10" xfId="0" applyFont="1" applyFill="1" applyBorder="1"/>
    <xf numFmtId="0" fontId="19" fillId="34" borderId="11" xfId="0" applyFont="1" applyFill="1" applyBorder="1"/>
    <xf numFmtId="14" fontId="19" fillId="34" borderId="11" xfId="0" applyNumberFormat="1" applyFont="1" applyFill="1" applyBorder="1"/>
    <xf numFmtId="0" fontId="19" fillId="34" borderId="12" xfId="0" applyFont="1" applyFill="1" applyBorder="1"/>
    <xf numFmtId="0" fontId="19" fillId="0" borderId="0" xfId="0" applyFont="1"/>
    <xf numFmtId="0" fontId="19" fillId="0" borderId="10" xfId="0" applyFont="1" applyBorder="1"/>
    <xf numFmtId="0" fontId="19" fillId="0" borderId="11" xfId="0" applyFont="1" applyBorder="1"/>
    <xf numFmtId="14" fontId="19" fillId="0" borderId="11" xfId="0" applyNumberFormat="1" applyFont="1" applyBorder="1"/>
    <xf numFmtId="0" fontId="19" fillId="0" borderId="12" xfId="0" applyFont="1" applyBorder="1"/>
    <xf numFmtId="0" fontId="19" fillId="34" borderId="13" xfId="0" applyFont="1" applyFill="1" applyBorder="1"/>
    <xf numFmtId="0" fontId="19" fillId="34" borderId="14" xfId="0" applyFont="1" applyFill="1" applyBorder="1"/>
    <xf numFmtId="14" fontId="19" fillId="34" borderId="14" xfId="0" applyNumberFormat="1" applyFont="1" applyFill="1" applyBorder="1"/>
    <xf numFmtId="0" fontId="19" fillId="34" borderId="15" xfId="0" applyFont="1" applyFill="1" applyBorder="1"/>
    <xf numFmtId="0" fontId="19" fillId="0" borderId="0" xfId="0" applyFont="1" applyAlignment="1">
      <alignment wrapText="1"/>
    </xf>
    <xf numFmtId="0" fontId="18" fillId="33" borderId="11" xfId="0" applyFont="1" applyFill="1" applyBorder="1" applyAlignment="1">
      <alignment horizontal="left" wrapText="1"/>
    </xf>
    <xf numFmtId="0" fontId="19" fillId="34" borderId="11" xfId="0" applyFont="1" applyFill="1" applyBorder="1" applyAlignment="1">
      <alignment wrapText="1"/>
    </xf>
    <xf numFmtId="0" fontId="19" fillId="0" borderId="11" xfId="0" applyFont="1" applyBorder="1" applyAlignment="1">
      <alignment wrapText="1"/>
    </xf>
    <xf numFmtId="0" fontId="19" fillId="34" borderId="14" xfId="0" applyFont="1" applyFill="1" applyBorder="1" applyAlignment="1">
      <alignment wrapText="1"/>
    </xf>
    <xf numFmtId="4" fontId="19" fillId="0" borderId="0" xfId="0" applyNumberFormat="1" applyFont="1"/>
    <xf numFmtId="4" fontId="18" fillId="33" borderId="11" xfId="0" applyNumberFormat="1" applyFont="1" applyFill="1" applyBorder="1" applyAlignment="1">
      <alignment horizontal="left"/>
    </xf>
    <xf numFmtId="4" fontId="19" fillId="34" borderId="11" xfId="0" applyNumberFormat="1" applyFont="1" applyFill="1" applyBorder="1"/>
    <xf numFmtId="4" fontId="19" fillId="0" borderId="11" xfId="0" applyNumberFormat="1" applyFont="1" applyBorder="1"/>
    <xf numFmtId="4" fontId="19" fillId="34" borderId="14" xfId="0" applyNumberFormat="1" applyFont="1" applyFill="1" applyBorder="1"/>
    <xf numFmtId="14" fontId="20" fillId="34" borderId="11" xfId="0" applyNumberFormat="1" applyFont="1" applyFill="1" applyBorder="1"/>
    <xf numFmtId="0" fontId="20" fillId="0" borderId="11" xfId="0" applyFont="1" applyBorder="1"/>
    <xf numFmtId="0" fontId="20" fillId="34" borderId="11" xfId="0" applyFont="1" applyFill="1" applyBorder="1"/>
    <xf numFmtId="0" fontId="19" fillId="34" borderId="0" xfId="0" applyFont="1" applyFill="1"/>
    <xf numFmtId="14" fontId="19" fillId="34" borderId="0" xfId="0" applyNumberFormat="1" applyFont="1" applyFill="1"/>
    <xf numFmtId="0" fontId="19" fillId="34" borderId="0" xfId="0" applyFont="1" applyFill="1" applyAlignment="1">
      <alignment wrapText="1"/>
    </xf>
    <xf numFmtId="4" fontId="19" fillId="34" borderId="0" xfId="0" applyNumberFormat="1" applyFont="1" applyFill="1"/>
    <xf numFmtId="0" fontId="20" fillId="34" borderId="0" xfId="0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44B4C5-5C2D-4A90-B717-081C6AD46AD0}">
  <sheetPr>
    <pageSetUpPr fitToPage="1"/>
  </sheetPr>
  <dimension ref="A1:X17"/>
  <sheetViews>
    <sheetView showZeros="0" tabSelected="1" topLeftCell="B1" zoomScale="75" zoomScaleNormal="75" workbookViewId="0">
      <selection activeCell="AC36" sqref="AC36"/>
    </sheetView>
  </sheetViews>
  <sheetFormatPr defaultColWidth="9.109375" defaultRowHeight="13.2" outlineLevelRow="2" x14ac:dyDescent="0.25"/>
  <cols>
    <col min="1" max="1" width="18.44140625" style="9" hidden="1" customWidth="1"/>
    <col min="2" max="2" width="18.44140625" style="9" bestFit="1" customWidth="1"/>
    <col min="3" max="3" width="8.5546875" style="9" hidden="1" customWidth="1"/>
    <col min="4" max="4" width="16" style="9" hidden="1" customWidth="1"/>
    <col min="5" max="5" width="10" style="9" hidden="1" customWidth="1"/>
    <col min="6" max="6" width="12.33203125" style="9" bestFit="1" customWidth="1"/>
    <col min="7" max="7" width="6.5546875" style="9" bestFit="1" customWidth="1"/>
    <col min="8" max="8" width="10.109375" style="9" bestFit="1" customWidth="1"/>
    <col min="9" max="9" width="9.88671875" style="9" bestFit="1" customWidth="1"/>
    <col min="10" max="10" width="13.88671875" style="9" bestFit="1" customWidth="1"/>
    <col min="11" max="11" width="9.44140625" style="9" bestFit="1" customWidth="1"/>
    <col min="12" max="12" width="20.109375" style="9" hidden="1" customWidth="1"/>
    <col min="13" max="13" width="23.109375" style="9" hidden="1" customWidth="1"/>
    <col min="14" max="14" width="16.88671875" style="9" hidden="1" customWidth="1"/>
    <col min="15" max="15" width="35.6640625" style="18" customWidth="1"/>
    <col min="16" max="16" width="11.109375" style="9" bestFit="1" customWidth="1"/>
    <col min="17" max="17" width="17.44140625" style="9" bestFit="1" customWidth="1"/>
    <col min="18" max="18" width="17.33203125" style="9" bestFit="1" customWidth="1"/>
    <col min="19" max="19" width="9.88671875" style="23" bestFit="1" customWidth="1"/>
    <col min="20" max="20" width="10.33203125" style="23" bestFit="1" customWidth="1"/>
    <col min="21" max="21" width="16" style="23" bestFit="1" customWidth="1"/>
    <col min="22" max="22" width="14" style="23" bestFit="1" customWidth="1"/>
    <col min="23" max="23" width="15.6640625" style="23" bestFit="1" customWidth="1"/>
    <col min="24" max="24" width="6.88671875" style="9" hidden="1" customWidth="1"/>
    <col min="25" max="16384" width="9.109375" style="9"/>
  </cols>
  <sheetData>
    <row r="1" spans="1:24" x14ac:dyDescent="0.25">
      <c r="B1" s="9" t="s">
        <v>24</v>
      </c>
      <c r="F1" s="9" t="s">
        <v>34</v>
      </c>
    </row>
    <row r="3" spans="1:24" s="4" customFormat="1" x14ac:dyDescent="0.25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  <c r="L3" s="2" t="s">
        <v>11</v>
      </c>
      <c r="M3" s="2" t="s">
        <v>12</v>
      </c>
      <c r="N3" s="2" t="s">
        <v>13</v>
      </c>
      <c r="O3" s="19" t="s">
        <v>14</v>
      </c>
      <c r="P3" s="2" t="s">
        <v>15</v>
      </c>
      <c r="Q3" s="2" t="s">
        <v>16</v>
      </c>
      <c r="R3" s="2" t="s">
        <v>17</v>
      </c>
      <c r="S3" s="24" t="s">
        <v>18</v>
      </c>
      <c r="T3" s="24" t="s">
        <v>19</v>
      </c>
      <c r="U3" s="24" t="s">
        <v>20</v>
      </c>
      <c r="V3" s="24" t="s">
        <v>21</v>
      </c>
      <c r="W3" s="24" t="s">
        <v>22</v>
      </c>
      <c r="X3" s="3" t="s">
        <v>23</v>
      </c>
    </row>
    <row r="4" spans="1:24" outlineLevel="2" x14ac:dyDescent="0.25">
      <c r="A4" s="5" t="s">
        <v>24</v>
      </c>
      <c r="B4" s="6" t="s">
        <v>24</v>
      </c>
      <c r="C4" s="6">
        <v>1221</v>
      </c>
      <c r="D4" s="6" t="s">
        <v>25</v>
      </c>
      <c r="E4" s="6">
        <v>629459208</v>
      </c>
      <c r="F4" s="6" t="s">
        <v>26</v>
      </c>
      <c r="G4" s="6">
        <v>0</v>
      </c>
      <c r="H4" s="6">
        <v>2021</v>
      </c>
      <c r="I4" s="6">
        <v>0</v>
      </c>
      <c r="J4" s="6"/>
      <c r="K4" s="6"/>
      <c r="L4" s="7">
        <v>46388</v>
      </c>
      <c r="M4" s="6" t="s">
        <v>27</v>
      </c>
      <c r="N4" s="6"/>
      <c r="O4" s="20"/>
      <c r="P4" s="6"/>
      <c r="Q4" s="6"/>
      <c r="R4" s="6"/>
      <c r="S4" s="25">
        <v>0</v>
      </c>
      <c r="T4" s="25">
        <v>0</v>
      </c>
      <c r="U4" s="25">
        <v>0</v>
      </c>
      <c r="V4" s="25">
        <v>0</v>
      </c>
      <c r="W4" s="25">
        <v>0</v>
      </c>
      <c r="X4" s="8">
        <v>0</v>
      </c>
    </row>
    <row r="5" spans="1:24" outlineLevel="1" x14ac:dyDescent="0.25">
      <c r="A5" s="5"/>
      <c r="B5" s="6"/>
      <c r="C5" s="6"/>
      <c r="D5" s="6"/>
      <c r="E5" s="6"/>
      <c r="F5" s="6"/>
      <c r="G5" s="6"/>
      <c r="H5" s="28" t="s">
        <v>35</v>
      </c>
      <c r="I5" s="6"/>
      <c r="J5" s="6"/>
      <c r="K5" s="6"/>
      <c r="L5" s="7"/>
      <c r="M5" s="6"/>
      <c r="N5" s="6"/>
      <c r="O5" s="20"/>
      <c r="P5" s="6"/>
      <c r="Q5" s="6"/>
      <c r="R5" s="6"/>
      <c r="S5" s="25">
        <f t="shared" ref="S5:W5" si="0">SUBTOTAL(9,S4:S4)</f>
        <v>0</v>
      </c>
      <c r="T5" s="25">
        <f t="shared" si="0"/>
        <v>0</v>
      </c>
      <c r="U5" s="25">
        <f t="shared" si="0"/>
        <v>0</v>
      </c>
      <c r="V5" s="25">
        <f t="shared" si="0"/>
        <v>0</v>
      </c>
      <c r="W5" s="25">
        <f t="shared" si="0"/>
        <v>0</v>
      </c>
      <c r="X5" s="8"/>
    </row>
    <row r="6" spans="1:24" outlineLevel="2" x14ac:dyDescent="0.25">
      <c r="A6" s="10" t="s">
        <v>24</v>
      </c>
      <c r="B6" s="11" t="s">
        <v>24</v>
      </c>
      <c r="C6" s="11">
        <v>1221</v>
      </c>
      <c r="D6" s="11" t="s">
        <v>25</v>
      </c>
      <c r="E6" s="11">
        <v>629459208</v>
      </c>
      <c r="F6" s="11" t="s">
        <v>26</v>
      </c>
      <c r="G6" s="11">
        <v>0</v>
      </c>
      <c r="H6" s="11">
        <v>2022</v>
      </c>
      <c r="I6" s="11">
        <v>0</v>
      </c>
      <c r="J6" s="11"/>
      <c r="K6" s="11"/>
      <c r="L6" s="12">
        <v>46388</v>
      </c>
      <c r="M6" s="11" t="s">
        <v>27</v>
      </c>
      <c r="N6" s="11"/>
      <c r="O6" s="21"/>
      <c r="P6" s="11"/>
      <c r="Q6" s="11"/>
      <c r="R6" s="11"/>
      <c r="S6" s="26">
        <v>0</v>
      </c>
      <c r="T6" s="26">
        <v>0</v>
      </c>
      <c r="U6" s="26">
        <v>0</v>
      </c>
      <c r="V6" s="26">
        <v>0</v>
      </c>
      <c r="W6" s="26">
        <v>0</v>
      </c>
      <c r="X6" s="13">
        <v>0</v>
      </c>
    </row>
    <row r="7" spans="1:24" outlineLevel="1" x14ac:dyDescent="0.25">
      <c r="A7" s="10"/>
      <c r="B7" s="11"/>
      <c r="C7" s="11"/>
      <c r="D7" s="11"/>
      <c r="E7" s="11"/>
      <c r="F7" s="11"/>
      <c r="G7" s="11"/>
      <c r="H7" s="29" t="s">
        <v>36</v>
      </c>
      <c r="I7" s="11"/>
      <c r="J7" s="11"/>
      <c r="K7" s="11"/>
      <c r="L7" s="12"/>
      <c r="M7" s="11"/>
      <c r="N7" s="11"/>
      <c r="O7" s="21"/>
      <c r="P7" s="11"/>
      <c r="Q7" s="11"/>
      <c r="R7" s="11"/>
      <c r="S7" s="26">
        <f t="shared" ref="S7:W7" si="1">SUBTOTAL(9,S6:S6)</f>
        <v>0</v>
      </c>
      <c r="T7" s="26">
        <f t="shared" si="1"/>
        <v>0</v>
      </c>
      <c r="U7" s="26">
        <f t="shared" si="1"/>
        <v>0</v>
      </c>
      <c r="V7" s="26">
        <f t="shared" si="1"/>
        <v>0</v>
      </c>
      <c r="W7" s="26">
        <f t="shared" si="1"/>
        <v>0</v>
      </c>
      <c r="X7" s="13"/>
    </row>
    <row r="8" spans="1:24" outlineLevel="2" x14ac:dyDescent="0.25">
      <c r="A8" s="5" t="s">
        <v>24</v>
      </c>
      <c r="B8" s="6" t="s">
        <v>24</v>
      </c>
      <c r="C8" s="6">
        <v>1221</v>
      </c>
      <c r="D8" s="6" t="s">
        <v>25</v>
      </c>
      <c r="E8" s="6">
        <v>629459208</v>
      </c>
      <c r="F8" s="6" t="s">
        <v>26</v>
      </c>
      <c r="G8" s="6">
        <v>0</v>
      </c>
      <c r="H8" s="6">
        <v>2023</v>
      </c>
      <c r="I8" s="6">
        <v>0</v>
      </c>
      <c r="J8" s="6"/>
      <c r="K8" s="6"/>
      <c r="L8" s="7">
        <v>46388</v>
      </c>
      <c r="M8" s="6" t="s">
        <v>27</v>
      </c>
      <c r="N8" s="6"/>
      <c r="O8" s="20"/>
      <c r="P8" s="6"/>
      <c r="Q8" s="6"/>
      <c r="R8" s="6"/>
      <c r="S8" s="25">
        <v>0</v>
      </c>
      <c r="T8" s="25">
        <v>0</v>
      </c>
      <c r="U8" s="25">
        <v>0</v>
      </c>
      <c r="V8" s="25">
        <v>0</v>
      </c>
      <c r="W8" s="25">
        <v>0</v>
      </c>
      <c r="X8" s="8">
        <v>0</v>
      </c>
    </row>
    <row r="9" spans="1:24" outlineLevel="1" x14ac:dyDescent="0.25">
      <c r="A9" s="5"/>
      <c r="B9" s="6"/>
      <c r="C9" s="6"/>
      <c r="D9" s="6"/>
      <c r="E9" s="6"/>
      <c r="F9" s="6"/>
      <c r="G9" s="6"/>
      <c r="H9" s="30" t="s">
        <v>37</v>
      </c>
      <c r="I9" s="6"/>
      <c r="J9" s="6"/>
      <c r="K9" s="6"/>
      <c r="L9" s="7"/>
      <c r="M9" s="6"/>
      <c r="N9" s="6"/>
      <c r="O9" s="20"/>
      <c r="P9" s="6"/>
      <c r="Q9" s="6"/>
      <c r="R9" s="6"/>
      <c r="S9" s="25">
        <f t="shared" ref="S9:W9" si="2">SUBTOTAL(9,S8:S8)</f>
        <v>0</v>
      </c>
      <c r="T9" s="25">
        <f t="shared" si="2"/>
        <v>0</v>
      </c>
      <c r="U9" s="25">
        <f t="shared" si="2"/>
        <v>0</v>
      </c>
      <c r="V9" s="25">
        <f t="shared" si="2"/>
        <v>0</v>
      </c>
      <c r="W9" s="25">
        <f t="shared" si="2"/>
        <v>0</v>
      </c>
      <c r="X9" s="8"/>
    </row>
    <row r="10" spans="1:24" outlineLevel="2" x14ac:dyDescent="0.25">
      <c r="A10" s="10" t="s">
        <v>24</v>
      </c>
      <c r="B10" s="11" t="s">
        <v>24</v>
      </c>
      <c r="C10" s="11">
        <v>1221</v>
      </c>
      <c r="D10" s="11" t="s">
        <v>25</v>
      </c>
      <c r="E10" s="11">
        <v>629459208</v>
      </c>
      <c r="F10" s="11" t="s">
        <v>26</v>
      </c>
      <c r="G10" s="11">
        <v>0</v>
      </c>
      <c r="H10" s="11">
        <v>2024</v>
      </c>
      <c r="I10" s="11">
        <v>0</v>
      </c>
      <c r="J10" s="11"/>
      <c r="K10" s="11"/>
      <c r="L10" s="12">
        <v>46388</v>
      </c>
      <c r="M10" s="11" t="s">
        <v>27</v>
      </c>
      <c r="N10" s="11"/>
      <c r="O10" s="21"/>
      <c r="P10" s="11"/>
      <c r="Q10" s="11"/>
      <c r="R10" s="11"/>
      <c r="S10" s="26">
        <v>0</v>
      </c>
      <c r="T10" s="26">
        <v>0</v>
      </c>
      <c r="U10" s="26">
        <v>0</v>
      </c>
      <c r="V10" s="26">
        <v>0</v>
      </c>
      <c r="W10" s="26">
        <v>0</v>
      </c>
      <c r="X10" s="13">
        <v>0</v>
      </c>
    </row>
    <row r="11" spans="1:24" outlineLevel="1" x14ac:dyDescent="0.25">
      <c r="A11" s="10"/>
      <c r="B11" s="11"/>
      <c r="C11" s="11"/>
      <c r="D11" s="11"/>
      <c r="E11" s="11"/>
      <c r="F11" s="11"/>
      <c r="G11" s="11"/>
      <c r="H11" s="29" t="s">
        <v>38</v>
      </c>
      <c r="I11" s="11"/>
      <c r="J11" s="11"/>
      <c r="K11" s="11"/>
      <c r="L11" s="12"/>
      <c r="M11" s="11"/>
      <c r="N11" s="11"/>
      <c r="O11" s="21"/>
      <c r="P11" s="11"/>
      <c r="Q11" s="11"/>
      <c r="R11" s="11"/>
      <c r="S11" s="26">
        <f t="shared" ref="S11:W11" si="3">SUBTOTAL(9,S10:S10)</f>
        <v>0</v>
      </c>
      <c r="T11" s="26">
        <f t="shared" si="3"/>
        <v>0</v>
      </c>
      <c r="U11" s="26">
        <f t="shared" si="3"/>
        <v>0</v>
      </c>
      <c r="V11" s="26">
        <f t="shared" si="3"/>
        <v>0</v>
      </c>
      <c r="W11" s="26">
        <f t="shared" si="3"/>
        <v>0</v>
      </c>
      <c r="X11" s="13"/>
    </row>
    <row r="12" spans="1:24" outlineLevel="2" x14ac:dyDescent="0.25">
      <c r="A12" s="5" t="s">
        <v>24</v>
      </c>
      <c r="B12" s="6" t="s">
        <v>24</v>
      </c>
      <c r="C12" s="6">
        <v>1221</v>
      </c>
      <c r="D12" s="6" t="s">
        <v>25</v>
      </c>
      <c r="E12" s="6">
        <v>629459208</v>
      </c>
      <c r="F12" s="6" t="s">
        <v>26</v>
      </c>
      <c r="G12" s="6">
        <v>0</v>
      </c>
      <c r="H12" s="6">
        <v>2025</v>
      </c>
      <c r="I12" s="6">
        <v>0</v>
      </c>
      <c r="J12" s="6"/>
      <c r="K12" s="6"/>
      <c r="L12" s="7">
        <v>46388</v>
      </c>
      <c r="M12" s="6" t="s">
        <v>27</v>
      </c>
      <c r="N12" s="6"/>
      <c r="O12" s="20"/>
      <c r="P12" s="6"/>
      <c r="Q12" s="6"/>
      <c r="R12" s="6"/>
      <c r="S12" s="25">
        <v>0</v>
      </c>
      <c r="T12" s="25">
        <v>0</v>
      </c>
      <c r="U12" s="25">
        <v>0</v>
      </c>
      <c r="V12" s="25">
        <v>0</v>
      </c>
      <c r="W12" s="25">
        <v>0</v>
      </c>
      <c r="X12" s="8">
        <v>0</v>
      </c>
    </row>
    <row r="13" spans="1:24" outlineLevel="1" x14ac:dyDescent="0.25">
      <c r="A13" s="5"/>
      <c r="B13" s="6"/>
      <c r="C13" s="6"/>
      <c r="D13" s="6"/>
      <c r="E13" s="6"/>
      <c r="F13" s="6"/>
      <c r="G13" s="6"/>
      <c r="H13" s="30" t="s">
        <v>39</v>
      </c>
      <c r="I13" s="6"/>
      <c r="J13" s="6"/>
      <c r="K13" s="6"/>
      <c r="L13" s="7"/>
      <c r="M13" s="6"/>
      <c r="N13" s="6"/>
      <c r="O13" s="20"/>
      <c r="P13" s="6"/>
      <c r="Q13" s="6"/>
      <c r="R13" s="6"/>
      <c r="S13" s="25">
        <f t="shared" ref="S13:W13" si="4">SUBTOTAL(9,S12:S12)</f>
        <v>0</v>
      </c>
      <c r="T13" s="25">
        <f t="shared" si="4"/>
        <v>0</v>
      </c>
      <c r="U13" s="25">
        <f t="shared" si="4"/>
        <v>0</v>
      </c>
      <c r="V13" s="25">
        <f t="shared" si="4"/>
        <v>0</v>
      </c>
      <c r="W13" s="25">
        <f t="shared" si="4"/>
        <v>0</v>
      </c>
      <c r="X13" s="8"/>
    </row>
    <row r="14" spans="1:24" outlineLevel="2" x14ac:dyDescent="0.25">
      <c r="A14" s="10" t="s">
        <v>24</v>
      </c>
      <c r="B14" s="11" t="s">
        <v>24</v>
      </c>
      <c r="C14" s="11">
        <v>1221</v>
      </c>
      <c r="D14" s="11" t="s">
        <v>25</v>
      </c>
      <c r="E14" s="11">
        <v>629459208</v>
      </c>
      <c r="F14" s="11" t="s">
        <v>26</v>
      </c>
      <c r="G14" s="11">
        <v>0</v>
      </c>
      <c r="H14" s="11">
        <v>2026</v>
      </c>
      <c r="I14" s="11">
        <v>0</v>
      </c>
      <c r="J14" s="11"/>
      <c r="K14" s="11"/>
      <c r="L14" s="12">
        <v>46388</v>
      </c>
      <c r="M14" s="11" t="s">
        <v>27</v>
      </c>
      <c r="N14" s="11"/>
      <c r="O14" s="21"/>
      <c r="P14" s="11"/>
      <c r="Q14" s="11"/>
      <c r="R14" s="11"/>
      <c r="S14" s="26">
        <v>0</v>
      </c>
      <c r="T14" s="26">
        <v>0</v>
      </c>
      <c r="U14" s="26">
        <v>0</v>
      </c>
      <c r="V14" s="26">
        <v>0</v>
      </c>
      <c r="W14" s="26">
        <v>0</v>
      </c>
      <c r="X14" s="13">
        <v>0</v>
      </c>
    </row>
    <row r="15" spans="1:24" ht="26.4" outlineLevel="2" x14ac:dyDescent="0.25">
      <c r="A15" s="14" t="s">
        <v>24</v>
      </c>
      <c r="B15" s="15" t="s">
        <v>24</v>
      </c>
      <c r="C15" s="15">
        <v>1221</v>
      </c>
      <c r="D15" s="15" t="s">
        <v>25</v>
      </c>
      <c r="E15" s="15">
        <v>629459208</v>
      </c>
      <c r="F15" s="15" t="s">
        <v>26</v>
      </c>
      <c r="G15" s="15">
        <v>0</v>
      </c>
      <c r="H15" s="15">
        <v>2026</v>
      </c>
      <c r="I15" s="15">
        <v>1888198</v>
      </c>
      <c r="J15" s="16">
        <v>46072</v>
      </c>
      <c r="K15" s="15" t="s">
        <v>28</v>
      </c>
      <c r="L15" s="16">
        <v>46388</v>
      </c>
      <c r="M15" s="15" t="s">
        <v>27</v>
      </c>
      <c r="N15" s="15" t="s">
        <v>29</v>
      </c>
      <c r="O15" s="22" t="s">
        <v>30</v>
      </c>
      <c r="P15" s="15" t="s">
        <v>31</v>
      </c>
      <c r="Q15" s="15" t="s">
        <v>32</v>
      </c>
      <c r="R15" s="15"/>
      <c r="S15" s="27">
        <v>8227.83</v>
      </c>
      <c r="T15" s="27">
        <v>0</v>
      </c>
      <c r="U15" s="27">
        <v>1251.18</v>
      </c>
      <c r="V15" s="27">
        <v>2500</v>
      </c>
      <c r="W15" s="27">
        <v>6980</v>
      </c>
      <c r="X15" s="17">
        <v>1</v>
      </c>
    </row>
    <row r="16" spans="1:24" outlineLevel="1" x14ac:dyDescent="0.25">
      <c r="A16" s="31"/>
      <c r="B16" s="31"/>
      <c r="C16" s="31"/>
      <c r="D16" s="31"/>
      <c r="E16" s="31"/>
      <c r="F16" s="31"/>
      <c r="G16" s="31"/>
      <c r="H16" s="35" t="s">
        <v>40</v>
      </c>
      <c r="I16" s="31"/>
      <c r="J16" s="32"/>
      <c r="K16" s="31"/>
      <c r="L16" s="32"/>
      <c r="M16" s="31"/>
      <c r="N16" s="31"/>
      <c r="O16" s="33"/>
      <c r="P16" s="31"/>
      <c r="Q16" s="31"/>
      <c r="R16" s="31"/>
      <c r="S16" s="34">
        <f t="shared" ref="S16:W16" si="5">SUBTOTAL(9,S14:S15)</f>
        <v>8227.83</v>
      </c>
      <c r="T16" s="34">
        <f t="shared" si="5"/>
        <v>0</v>
      </c>
      <c r="U16" s="34">
        <f t="shared" si="5"/>
        <v>1251.18</v>
      </c>
      <c r="V16" s="34">
        <f t="shared" si="5"/>
        <v>2500</v>
      </c>
      <c r="W16" s="34">
        <f t="shared" si="5"/>
        <v>6980</v>
      </c>
      <c r="X16" s="31"/>
    </row>
    <row r="17" spans="1:24" x14ac:dyDescent="0.25">
      <c r="A17" s="31"/>
      <c r="B17" s="31"/>
      <c r="C17" s="31"/>
      <c r="D17" s="31"/>
      <c r="E17" s="31"/>
      <c r="F17" s="31"/>
      <c r="G17" s="31"/>
      <c r="H17" s="35" t="s">
        <v>33</v>
      </c>
      <c r="I17" s="31"/>
      <c r="J17" s="32"/>
      <c r="K17" s="31"/>
      <c r="L17" s="32"/>
      <c r="M17" s="31"/>
      <c r="N17" s="31"/>
      <c r="O17" s="33"/>
      <c r="P17" s="31"/>
      <c r="Q17" s="31"/>
      <c r="R17" s="31"/>
      <c r="S17" s="34">
        <f t="shared" ref="S17:W17" si="6">SUBTOTAL(9,S4:S15)</f>
        <v>8227.83</v>
      </c>
      <c r="T17" s="34">
        <f t="shared" si="6"/>
        <v>0</v>
      </c>
      <c r="U17" s="34">
        <f t="shared" si="6"/>
        <v>1251.18</v>
      </c>
      <c r="V17" s="34">
        <f t="shared" si="6"/>
        <v>2500</v>
      </c>
      <c r="W17" s="34">
        <f t="shared" si="6"/>
        <v>6980</v>
      </c>
      <c r="X17" s="31"/>
    </row>
  </sheetData>
  <sortState xmlns:xlrd2="http://schemas.microsoft.com/office/spreadsheetml/2017/richdata2" ref="A4:X15">
    <sortCondition ref="A3"/>
    <sortCondition ref="F3"/>
    <sortCondition ref="H3"/>
  </sortState>
  <printOptions gridLines="1"/>
  <pageMargins left="0.25" right="0.25" top="0.75" bottom="0.75" header="0.5" footer="0.5"/>
  <pageSetup paperSize="9" scale="59" fitToHeight="0" orientation="landscape" horizontalDpi="1200" verticalDpi="1200" r:id="rId1"/>
  <headerFooter>
    <oddHeader>&amp;LValuta EUR &amp;CPremie/Schadestatistiek &amp;ROverzicht</oddHeader>
    <oddFooter>&amp;LProductiedatum &amp;D (S.E.O.) &amp;CAon &amp;RPagina &amp;P van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B0100133084</vt:lpstr>
      <vt:lpstr>B0100133084!Afdruktitels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Kimberley Kole-Dijkstra</dc:creator>
  <cp:lastModifiedBy>Kimberley Kole-Dijkstra</cp:lastModifiedBy>
  <dcterms:created xsi:type="dcterms:W3CDTF">2026-09-02T12:59:43Z</dcterms:created>
  <dcterms:modified xsi:type="dcterms:W3CDTF">2026-09-17T11:46:24Z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043f10a-881e-4653-a55e-02ca2cc829dc_Enabled">
    <vt:lpwstr>true</vt:lpwstr>
  </property>
  <property fmtid="{D5CDD505-2E9C-101B-9397-08002B2CF9AE}" pid="3" name="MSIP_Label_9043f10a-881e-4653-a55e-02ca2cc829dc_SetDate">
    <vt:lpwstr>2026-09-03T06:59:51Z</vt:lpwstr>
  </property>
  <property fmtid="{D5CDD505-2E9C-101B-9397-08002B2CF9AE}" pid="4" name="MSIP_Label_9043f10a-881e-4653-a55e-02ca2cc829dc_Method">
    <vt:lpwstr>Standard</vt:lpwstr>
  </property>
  <property fmtid="{D5CDD505-2E9C-101B-9397-08002B2CF9AE}" pid="5" name="MSIP_Label_9043f10a-881e-4653-a55e-02ca2cc829dc_Name">
    <vt:lpwstr>ADC_class_200</vt:lpwstr>
  </property>
  <property fmtid="{D5CDD505-2E9C-101B-9397-08002B2CF9AE}" pid="6" name="MSIP_Label_9043f10a-881e-4653-a55e-02ca2cc829dc_SiteId">
    <vt:lpwstr>94cfddbc-0627-494a-ad7a-29aea3aea832</vt:lpwstr>
  </property>
  <property fmtid="{D5CDD505-2E9C-101B-9397-08002B2CF9AE}" pid="7" name="MSIP_Label_9043f10a-881e-4653-a55e-02ca2cc829dc_ActionId">
    <vt:lpwstr>3227ad5e-13ab-49fa-a2df-c9b17df49878</vt:lpwstr>
  </property>
  <property fmtid="{D5CDD505-2E9C-101B-9397-08002B2CF9AE}" pid="8" name="MSIP_Label_9043f10a-881e-4653-a55e-02ca2cc829dc_ContentBits">
    <vt:lpwstr>0</vt:lpwstr>
  </property>
  <property fmtid="{D5CDD505-2E9C-101B-9397-08002B2CF9AE}" pid="9" name="MSIP_Label_9043f10a-881e-4653-a55e-02ca2cc829dc_Tag">
    <vt:lpwstr>10, 3, 0, 1</vt:lpwstr>
  </property>
</Properties>
</file>