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edamvolendamnl.sharepoint.com/sites/PRJ-Aanbestedingen2026/Gedeelde documenten/26.404-SD Sporttechnische inrichting accommodaties/4. Publicaties TenderNed/"/>
    </mc:Choice>
  </mc:AlternateContent>
  <xr:revisionPtr revIDLastSave="1" documentId="8_{E83AFD90-391F-4567-AA23-2C1CB39BDFE5}" xr6:coauthVersionLast="47" xr6:coauthVersionMax="47" xr10:uidLastSave="{9C4F753A-F2CE-4E5A-B24D-EE256EAF21BE}"/>
  <bookViews>
    <workbookView xWindow="-120" yWindow="-120" windowWidth="77040" windowHeight="2112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7" i="1" l="1"/>
  <c r="D27" i="1"/>
  <c r="E27" i="1"/>
  <c r="F27" i="1"/>
  <c r="G27" i="1"/>
  <c r="B27" i="1" l="1"/>
  <c r="B30" i="1" s="1"/>
</calcChain>
</file>

<file path=xl/sharedStrings.xml><?xml version="1.0" encoding="utf-8"?>
<sst xmlns="http://schemas.openxmlformats.org/spreadsheetml/2006/main" count="13" uniqueCount="13">
  <si>
    <t>Overzicht prognose kosten onderhoud binnensportaccommodaties</t>
  </si>
  <si>
    <t>Accommodatie:</t>
  </si>
  <si>
    <t>Sporthal Seinpaal</t>
  </si>
  <si>
    <t>Sporthal 't Bolwerck</t>
  </si>
  <si>
    <t>Sportzaal De Kreil</t>
  </si>
  <si>
    <t>Sportzaal De Groote Molen (MFA)</t>
  </si>
  <si>
    <t>Gymzaal Schoolstraat (Volendam)</t>
  </si>
  <si>
    <t>Gymzaal Kwadijk</t>
  </si>
  <si>
    <t>Gymzaal Middelie</t>
  </si>
  <si>
    <t>Gymsportcentrum (gymzaal)</t>
  </si>
  <si>
    <t>Totale prognose kosten onderhoud:</t>
  </si>
  <si>
    <t>Sporthal Opperdam zaal 1 (oud)</t>
  </si>
  <si>
    <t>Sporthal Opperdam zaal 2 (nieuw)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</si>
</sst>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.00"/>
    <numFmt numFmtId="165" formatCode="&quot;€&quot;\ #,##0"/>
  </numFmts>
  <fonts count="6" x14ac:knownFonts="1"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i/>
      <u/>
      <sz val="11"/>
      <color theme="1"/>
      <name val="Calibri"/>
      <family val="2"/>
    </font>
    <font>
      <b/>
      <u/>
      <sz val="11"/>
      <color theme="1"/>
      <name val="Calibri"/>
      <family val="2"/>
    </font>
    <font>
      <sz val="11"/>
      <color rgb="FF242424"/>
      <name val="Aptos Narrow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4" fontId="0" fillId="0" borderId="0" xfId="0" applyNumberFormat="1" applyAlignment="1">
      <alignment horizontal="center"/>
    </xf>
    <xf numFmtId="165" fontId="0" fillId="0" borderId="0" xfId="0" applyNumberFormat="1"/>
    <xf numFmtId="165" fontId="0" fillId="0" borderId="0" xfId="0" applyNumberFormat="1" applyAlignment="1">
      <alignment horizontal="center"/>
    </xf>
    <xf numFmtId="165" fontId="1" fillId="0" borderId="0" xfId="0" applyNumberFormat="1" applyFont="1"/>
    <xf numFmtId="0" fontId="0" fillId="0" borderId="0" xfId="0" applyAlignment="1">
      <alignment horizontal="center"/>
    </xf>
    <xf numFmtId="165" fontId="4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/>
    </xf>
    <xf numFmtId="0" fontId="0" fillId="0" borderId="1" xfId="0" applyBorder="1"/>
    <xf numFmtId="165" fontId="4" fillId="0" borderId="0" xfId="0" applyNumberFormat="1" applyFont="1" applyAlignment="1">
      <alignment horizontal="center"/>
    </xf>
    <xf numFmtId="165" fontId="0" fillId="0" borderId="0" xfId="0" applyNumberFormat="1" applyAlignment="1">
      <alignment horizontal="center" vertical="center"/>
    </xf>
    <xf numFmtId="165" fontId="5" fillId="0" borderId="0" xfId="0" applyNumberFormat="1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tabSelected="1" zoomScale="177" zoomScaleNormal="177" workbookViewId="0">
      <selection activeCell="D15" sqref="D15"/>
    </sheetView>
  </sheetViews>
  <sheetFormatPr defaultColWidth="8.85546875" defaultRowHeight="15" x14ac:dyDescent="0.25"/>
  <cols>
    <col min="1" max="1" width="33.85546875" customWidth="1"/>
    <col min="2" max="5" width="13.7109375" style="5" customWidth="1"/>
    <col min="6" max="6" width="10.42578125" bestFit="1" customWidth="1"/>
    <col min="7" max="7" width="9.42578125" bestFit="1" customWidth="1"/>
  </cols>
  <sheetData>
    <row r="1" spans="1:7" x14ac:dyDescent="0.25">
      <c r="A1" s="2" t="s">
        <v>0</v>
      </c>
    </row>
    <row r="4" spans="1:7" x14ac:dyDescent="0.25">
      <c r="A4" s="3" t="s">
        <v>1</v>
      </c>
      <c r="B4" s="10">
        <v>2027</v>
      </c>
      <c r="C4" s="10">
        <v>2028</v>
      </c>
      <c r="D4" s="10">
        <v>2029</v>
      </c>
      <c r="E4" s="10">
        <v>2030</v>
      </c>
      <c r="F4" s="10">
        <v>2031</v>
      </c>
      <c r="G4" s="10">
        <v>2032</v>
      </c>
    </row>
    <row r="6" spans="1:7" x14ac:dyDescent="0.25">
      <c r="A6" t="s">
        <v>11</v>
      </c>
      <c r="B6" s="6">
        <v>14984</v>
      </c>
      <c r="C6" s="6">
        <v>0</v>
      </c>
      <c r="D6" s="6">
        <v>27313</v>
      </c>
      <c r="E6" s="6">
        <v>0</v>
      </c>
      <c r="F6" s="6">
        <v>2834</v>
      </c>
      <c r="G6" s="6">
        <v>2966</v>
      </c>
    </row>
    <row r="7" spans="1:7" x14ac:dyDescent="0.25">
      <c r="B7" s="6"/>
      <c r="C7" s="6"/>
      <c r="D7" s="6"/>
      <c r="E7" s="6"/>
      <c r="F7" s="4"/>
      <c r="G7" s="4"/>
    </row>
    <row r="8" spans="1:7" x14ac:dyDescent="0.25">
      <c r="A8" t="s">
        <v>12</v>
      </c>
      <c r="B8" s="6">
        <v>15190</v>
      </c>
      <c r="C8" s="6">
        <v>40822</v>
      </c>
      <c r="D8" s="6">
        <v>14285</v>
      </c>
      <c r="E8" s="6">
        <v>78501</v>
      </c>
      <c r="F8" s="6">
        <v>3184</v>
      </c>
      <c r="G8" s="6">
        <v>22256</v>
      </c>
    </row>
    <row r="9" spans="1:7" x14ac:dyDescent="0.25">
      <c r="B9" s="6"/>
      <c r="C9" s="6"/>
      <c r="D9" s="6"/>
      <c r="E9" s="6"/>
      <c r="F9" s="4"/>
      <c r="G9" s="4"/>
    </row>
    <row r="10" spans="1:7" x14ac:dyDescent="0.25">
      <c r="A10" t="s">
        <v>2</v>
      </c>
      <c r="B10" s="6">
        <v>16950</v>
      </c>
      <c r="C10" s="6">
        <v>3649</v>
      </c>
      <c r="D10" s="6">
        <v>20773</v>
      </c>
      <c r="E10" s="6">
        <v>880</v>
      </c>
      <c r="F10" s="6">
        <v>7126</v>
      </c>
      <c r="G10" s="6">
        <v>37691</v>
      </c>
    </row>
    <row r="11" spans="1:7" x14ac:dyDescent="0.25">
      <c r="B11" s="6"/>
      <c r="C11" s="6"/>
      <c r="D11" s="6"/>
      <c r="E11" s="6"/>
      <c r="F11" s="4"/>
      <c r="G11" s="4"/>
    </row>
    <row r="12" spans="1:7" x14ac:dyDescent="0.25">
      <c r="A12" t="s">
        <v>3</v>
      </c>
      <c r="B12" s="6">
        <v>16746</v>
      </c>
      <c r="C12" s="6">
        <v>20511</v>
      </c>
      <c r="D12" s="6">
        <v>5932</v>
      </c>
      <c r="E12" s="6">
        <v>3565</v>
      </c>
      <c r="F12" s="6">
        <v>0</v>
      </c>
      <c r="G12" s="6">
        <v>4950</v>
      </c>
    </row>
    <row r="13" spans="1:7" x14ac:dyDescent="0.25">
      <c r="B13" s="6"/>
      <c r="C13" s="6"/>
      <c r="D13" s="6"/>
      <c r="E13" s="6"/>
      <c r="F13" s="4"/>
      <c r="G13" s="4"/>
    </row>
    <row r="14" spans="1:7" x14ac:dyDescent="0.25">
      <c r="A14" t="s">
        <v>4</v>
      </c>
      <c r="B14" s="6">
        <v>7588</v>
      </c>
      <c r="C14" s="9">
        <v>9123</v>
      </c>
      <c r="D14" s="9">
        <v>6896</v>
      </c>
      <c r="E14" s="12">
        <v>8193</v>
      </c>
      <c r="F14" s="6">
        <v>3399</v>
      </c>
      <c r="G14" s="6">
        <v>2265</v>
      </c>
    </row>
    <row r="15" spans="1:7" x14ac:dyDescent="0.25">
      <c r="B15" s="6"/>
      <c r="C15" s="6"/>
      <c r="D15" s="6"/>
      <c r="E15" s="6"/>
      <c r="F15" s="4"/>
      <c r="G15" s="4"/>
    </row>
    <row r="16" spans="1:7" x14ac:dyDescent="0.25">
      <c r="A16" t="s">
        <v>5</v>
      </c>
      <c r="B16" s="9">
        <v>2782</v>
      </c>
      <c r="C16" s="9">
        <v>9182</v>
      </c>
      <c r="D16" s="9">
        <v>0</v>
      </c>
      <c r="E16" s="9">
        <v>4182</v>
      </c>
      <c r="F16" s="13">
        <v>10729</v>
      </c>
      <c r="G16" s="13">
        <v>15899</v>
      </c>
    </row>
    <row r="17" spans="1:7" x14ac:dyDescent="0.25">
      <c r="B17" s="6"/>
      <c r="C17" s="6"/>
      <c r="D17" s="6"/>
      <c r="E17" s="6"/>
      <c r="F17" s="4"/>
      <c r="G17" s="4"/>
    </row>
    <row r="18" spans="1:7" x14ac:dyDescent="0.25">
      <c r="A18" t="s">
        <v>6</v>
      </c>
      <c r="B18" s="6">
        <v>3860</v>
      </c>
      <c r="C18" s="6">
        <v>3032</v>
      </c>
      <c r="D18" s="6">
        <v>3345</v>
      </c>
      <c r="E18" s="6">
        <v>387</v>
      </c>
      <c r="F18" s="6">
        <v>7474</v>
      </c>
      <c r="G18" s="6">
        <v>2660</v>
      </c>
    </row>
    <row r="19" spans="1:7" x14ac:dyDescent="0.25">
      <c r="B19" s="6"/>
      <c r="C19" s="6"/>
      <c r="D19" s="6"/>
      <c r="E19" s="6"/>
      <c r="F19" s="4"/>
      <c r="G19" s="4"/>
    </row>
    <row r="20" spans="1:7" x14ac:dyDescent="0.25">
      <c r="A20" t="s">
        <v>7</v>
      </c>
      <c r="B20" s="6">
        <v>6660</v>
      </c>
      <c r="C20" s="6">
        <v>1754</v>
      </c>
      <c r="D20" s="6">
        <v>1265</v>
      </c>
      <c r="E20" s="6">
        <v>0</v>
      </c>
      <c r="F20" s="6">
        <v>1088</v>
      </c>
      <c r="G20" s="6">
        <v>2323</v>
      </c>
    </row>
    <row r="21" spans="1:7" x14ac:dyDescent="0.25">
      <c r="B21" s="6"/>
      <c r="C21" s="6"/>
      <c r="D21" s="6"/>
      <c r="E21" s="6"/>
      <c r="F21" s="4"/>
      <c r="G21" s="4"/>
    </row>
    <row r="22" spans="1:7" x14ac:dyDescent="0.25">
      <c r="A22" t="s">
        <v>8</v>
      </c>
      <c r="B22" s="6">
        <v>4749</v>
      </c>
      <c r="C22" s="6">
        <v>2394</v>
      </c>
      <c r="D22" s="6">
        <v>4697</v>
      </c>
      <c r="E22" s="6">
        <v>0</v>
      </c>
      <c r="F22" s="6">
        <v>352</v>
      </c>
      <c r="G22" s="6">
        <v>941</v>
      </c>
    </row>
    <row r="23" spans="1:7" x14ac:dyDescent="0.25">
      <c r="B23" s="6"/>
      <c r="C23" s="6"/>
      <c r="D23" s="6"/>
      <c r="E23" s="6"/>
      <c r="F23" s="4"/>
      <c r="G23" s="4"/>
    </row>
    <row r="24" spans="1:7" x14ac:dyDescent="0.25">
      <c r="A24" t="s">
        <v>9</v>
      </c>
      <c r="B24" s="6">
        <v>0</v>
      </c>
      <c r="C24" s="6">
        <v>133</v>
      </c>
      <c r="D24" s="6">
        <v>0</v>
      </c>
      <c r="E24" s="6">
        <v>0</v>
      </c>
      <c r="F24" s="6">
        <v>50862</v>
      </c>
      <c r="G24" s="6">
        <v>0</v>
      </c>
    </row>
    <row r="25" spans="1:7" x14ac:dyDescent="0.25">
      <c r="A25" s="11"/>
      <c r="B25" s="11"/>
      <c r="C25" s="11"/>
      <c r="D25" s="11"/>
      <c r="E25" s="11"/>
      <c r="F25" s="11"/>
      <c r="G25" s="11"/>
    </row>
    <row r="26" spans="1:7" x14ac:dyDescent="0.25">
      <c r="C26" s="8"/>
      <c r="D26" s="8"/>
      <c r="E26" s="8"/>
      <c r="F26" s="4"/>
      <c r="G26" s="4"/>
    </row>
    <row r="27" spans="1:7" x14ac:dyDescent="0.25">
      <c r="B27" s="14">
        <f>SUM(B6:B24)</f>
        <v>89509</v>
      </c>
      <c r="C27" s="14">
        <f t="shared" ref="C27:G27" si="0">SUM(C6:C24)</f>
        <v>90600</v>
      </c>
      <c r="D27" s="14">
        <f t="shared" si="0"/>
        <v>84506</v>
      </c>
      <c r="E27" s="14">
        <f t="shared" si="0"/>
        <v>95708</v>
      </c>
      <c r="F27" s="14">
        <f t="shared" si="0"/>
        <v>87048</v>
      </c>
      <c r="G27" s="14">
        <f t="shared" si="0"/>
        <v>91951</v>
      </c>
    </row>
    <row r="30" spans="1:7" x14ac:dyDescent="0.25">
      <c r="A30" s="1" t="s">
        <v>10</v>
      </c>
      <c r="B30" s="7">
        <f>SUM(B27:G27)</f>
        <v>539322</v>
      </c>
    </row>
  </sheetData>
  <sheetProtection algorithmName="SHA-512" hashValue="pQUtou4Jl35c4j6xYit+iuKoodbWMuZ6NfR1ojQ+RFJddCd+7QtypDWxwIHX7KbPlkR8Q9qlVzX4BUqr4Gx1TA==" saltValue="wsCJkvnXixW4uQgbBADV0Q==" spinCount="100000" sheet="1" objects="1" scenarios="1"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610310893462F458CF93FEE4095306D" ma:contentTypeVersion="3" ma:contentTypeDescription="Een nieuw document maken." ma:contentTypeScope="" ma:versionID="1acf3046fc71d8192a47b575cb8ced98">
  <xsd:schema xmlns:xsd="http://www.w3.org/2001/XMLSchema" xmlns:xs="http://www.w3.org/2001/XMLSchema" xmlns:p="http://schemas.microsoft.com/office/2006/metadata/properties" xmlns:ns2="94d93662-db15-4e60-9505-0ec712a62311" targetNamespace="http://schemas.microsoft.com/office/2006/metadata/properties" ma:root="true" ma:fieldsID="1498398fb1a8943524917bfcd4dd73a0" ns2:_="">
    <xsd:import namespace="94d93662-db15-4e60-9505-0ec712a623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d93662-db15-4e60-9505-0ec712a623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224F655-DDD4-4C9C-8412-231C6D243D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d93662-db15-4e60-9505-0ec712a623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7A02594-BB89-4D0D-A34E-C017157D6B58}">
  <ds:schemaRefs>
    <ds:schemaRef ds:uri="http://schemas.microsoft.com/office/2006/metadata/properties"/>
    <ds:schemaRef ds:uri="http://www.w3.org/XML/1998/namespace"/>
    <ds:schemaRef ds:uri="http://purl.org/dc/elements/1.1/"/>
    <ds:schemaRef ds:uri="http://purl.org/dc/dcmitype/"/>
    <ds:schemaRef ds:uri="94d93662-db15-4e60-9505-0ec712a62311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21D5DE6D-106D-4AFD-9000-35D28265EB9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Gemeente Edam-Volendam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Kees Klouwer</dc:creator>
  <cp:keywords/>
  <dc:description/>
  <cp:lastModifiedBy>Nico Plat</cp:lastModifiedBy>
  <cp:revision/>
  <dcterms:created xsi:type="dcterms:W3CDTF">2019-09-11T06:41:03Z</dcterms:created>
  <dcterms:modified xsi:type="dcterms:W3CDTF">2026-09-25T08:42:50Z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0x0101001610310893462F458CF93FEE4095306D</vt:lpwstr>
  </property>
</Properties>
</file>