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adviesbureauemtio.sharepoint.com/sites/VeiligheidsregioBrabant-Noord/Gedeelde documenten/Aanbesteding (mobiele) devices/Nota's van Inlichtingen/Nota van Inlichtingen 1/"/>
    </mc:Choice>
  </mc:AlternateContent>
  <xr:revisionPtr revIDLastSave="0" documentId="8_{4FC1236A-2216-424B-8F7C-83128B9264EF}" xr6:coauthVersionLast="47" xr6:coauthVersionMax="47" xr10:uidLastSave="{00000000-0000-0000-0000-000000000000}"/>
  <bookViews>
    <workbookView xWindow="-120" yWindow="-120" windowWidth="29040" windowHeight="15720" xr2:uid="{00000000-000D-0000-FFFF-FFFF00000000}"/>
  </bookViews>
  <sheets>
    <sheet name="Inschrijvingsmodel" sheetId="1" r:id="rId1"/>
  </sheets>
  <definedNames>
    <definedName name="_xlnm.Print_Area" localSheetId="0">Inschrijvingsmodel!$B$2:$F$45</definedName>
    <definedName name="_xlnm.Print_Titles" localSheetId="0">Inschrijvingsmodel!$1:$11</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6" i="1" l="1"/>
  <c r="E35" i="1"/>
  <c r="E34" i="1"/>
  <c r="E28" i="1"/>
  <c r="E27" i="1"/>
  <c r="E26" i="1"/>
  <c r="E25" i="1"/>
  <c r="E24" i="1"/>
  <c r="E23" i="1"/>
  <c r="E22" i="1"/>
  <c r="E21" i="1"/>
  <c r="E20" i="1"/>
  <c r="E19" i="1"/>
  <c r="E18" i="1"/>
  <c r="E17" i="1"/>
  <c r="E12" i="1"/>
  <c r="E41" i="1" s="1"/>
  <c r="C7" i="1"/>
  <c r="E37" i="1" l="1"/>
  <c r="E43" i="1" s="1"/>
  <c r="E29" i="1"/>
  <c r="E42" i="1" s="1"/>
</calcChain>
</file>

<file path=xl/sharedStrings.xml><?xml version="1.0" encoding="utf-8"?>
<sst xmlns="http://schemas.openxmlformats.org/spreadsheetml/2006/main" count="60" uniqueCount="53">
  <si>
    <t>Prijzenblad ICT-hardware – Veiligheidsregio Brabant-Noord</t>
  </si>
  <si>
    <t>Alle bedragen zijn exclusief btw en all-in, tenzij in het Beschrijvend Document uitdrukkelijk anders is bepaald. Alleen de lichtblauwe cellen worden door Inschrijver ingevuld. De fictieve aantallen en uren dienen uitsluitend voor de prijsvergelijking en houden geen afnamegarantie in.</t>
  </si>
  <si>
    <t>Geraamde totale opdrachtwaarde (6 jaar)</t>
  </si>
  <si>
    <t>Gemiddelde geraamde opdrachtwaarde per jaar</t>
  </si>
  <si>
    <t>P1 – Opslagpercentage Leveringen</t>
  </si>
  <si>
    <t>Omschrijving</t>
  </si>
  <si>
    <t>Fictieve jaarbasis</t>
  </si>
  <si>
    <t>Invoer Inschrijver</t>
  </si>
  <si>
    <t>Fictief jaarbedrag</t>
  </si>
  <si>
    <t>Toelichting</t>
  </si>
  <si>
    <t>Opslagpercentage over Grondslagprijs van Leveringen</t>
  </si>
  <si>
    <t>Fictief jaarlijks inkoopvolume exclusief opslag. Dit bedrag is uitsluitend een beoordelingsgrondslag.</t>
  </si>
  <si>
    <t>P2 – Eenheidsprijzen Aanvullende Operationele Diensten</t>
  </si>
  <si>
    <t>Dienst / eenheid</t>
  </si>
  <si>
    <t>Fictief aantal per jaar</t>
  </si>
  <si>
    <t>Eenheidsprijs Inschrijver</t>
  </si>
  <si>
    <t>Prijs-eenheid / opmerking</t>
  </si>
  <si>
    <t>Labelen ICT-hardware</t>
  </si>
  <si>
    <t>per device</t>
  </si>
  <si>
    <t>Aanbrengen / installeren overeengekomen image</t>
  </si>
  <si>
    <t>Importeren hardware hash in Intune-omgeving VRBN</t>
  </si>
  <si>
    <t>Leveren zonder verpakking / verwijderen verpakking</t>
  </si>
  <si>
    <t>Tijdelijke opslag</t>
  </si>
  <si>
    <t>per palletplaats per week</t>
  </si>
  <si>
    <t>Extra afroepzending vanuit tijdelijke opslag</t>
  </si>
  <si>
    <t>per zending</t>
  </si>
  <si>
    <t>Gecertificeerde dataverwijdering</t>
  </si>
  <si>
    <t>per device / gegevensdrager</t>
  </si>
  <si>
    <t>Duurzaam afvoeren en verwerken – werkplekdevices</t>
  </si>
  <si>
    <t>per device; laptops, desktop-pc's, tablets, monitoren en vergelijkbare werkplekdevices</t>
  </si>
  <si>
    <t>Duurzaam afvoeren en verwerken – accessoires / randapparatuur</t>
  </si>
  <si>
    <t>per device; o.a. muizen, keyboards, kabels, anti-diefstalkabels, docking stations / USB port replicators, speakers en webcams</t>
  </si>
  <si>
    <t>Duurzaam afvoeren en verwerken – audio-visuele hardware</t>
  </si>
  <si>
    <t>per device; o.a. touch-/presentatieschermen, camera's, microfoons en beamers</t>
  </si>
  <si>
    <t>Duurzaam afvoeren en verwerken – netwerkhardware</t>
  </si>
  <si>
    <t>per device; o.a. switches en access points</t>
  </si>
  <si>
    <t>Afhandelingskosten inruil</t>
  </si>
  <si>
    <t>per device; netto restwaarde komt volledig ten goede aan VRBN</t>
  </si>
  <si>
    <t>Subtotaal P2 – fictief jaarbedrag</t>
  </si>
  <si>
    <t>P3 – Uurtarieven Aanvullende Specialistische Dienstverlening</t>
  </si>
  <si>
    <t>Functieprofiel</t>
  </si>
  <si>
    <t>Fictieve uren per jaar</t>
  </si>
  <si>
    <t>Uurtarief Inschrijver</t>
  </si>
  <si>
    <t>Opmerking</t>
  </si>
  <si>
    <t>Consultant / architect</t>
  </si>
  <si>
    <t>all-in uurtarief</t>
  </si>
  <si>
    <t>Engineer / technisch specialist</t>
  </si>
  <si>
    <t>Projectmanager</t>
  </si>
  <si>
    <t>Subtotaal P3 – fictief jaarbedrag</t>
  </si>
  <si>
    <t>Samenvatting aangeboden prijscomponenten (geen beoordelingsscore)</t>
  </si>
  <si>
    <t>P1 – fictieve jaarlijkse opslagvergoeding</t>
  </si>
  <si>
    <t>P2 – subtotaal fictieve operationele diensten</t>
  </si>
  <si>
    <t>P3 – subtotaal fictieve specialistische dienstverlening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</si>
</sst>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00"/>
  </numFmts>
  <fonts count="8" x14ac:knownFonts="1">
    <font>
      <sz val="11"/>
      <color theme="1"/>
      <name val="Calibri"/>
      <family val="2"/>
      <scheme val="minor"/>
    </font>
    <font>
      <b/>
      <sz val="15"/>
      <color rgb="FFFFFFFF"/>
      <name val="Aptos"/>
      <family val="2"/>
    </font>
    <font>
      <sz val="10"/>
      <color rgb="FF666666"/>
      <name val="Aptos"/>
      <family val="2"/>
    </font>
    <font>
      <b/>
      <sz val="11"/>
      <color rgb="FFFFFFFF"/>
      <name val="Aptos"/>
      <family val="2"/>
    </font>
    <font>
      <b/>
      <sz val="10"/>
      <name val="Aptos"/>
      <family val="2"/>
    </font>
    <font>
      <sz val="10"/>
      <color rgb="FF0000FF"/>
      <name val="Aptos"/>
      <family val="2"/>
    </font>
    <font>
      <sz val="10"/>
      <color rgb="FF000000"/>
      <name val="Aptos"/>
      <family val="2"/>
    </font>
    <font>
      <sz val="9"/>
      <color rgb="FF666666"/>
      <name val="Aptos"/>
      <family val="2"/>
    </font>
  </fonts>
  <fills count="7">
    <fill>
      <patternFill patternType="none"/>
    </fill>
    <fill>
      <patternFill patternType="gray125"/>
    </fill>
    <fill>
      <patternFill patternType="solid">
        <fgColor rgb="FF17365D"/>
      </patternFill>
    </fill>
    <fill>
      <patternFill patternType="solid">
        <fgColor rgb="FFE7E6E6"/>
      </patternFill>
    </fill>
    <fill>
      <patternFill patternType="solid">
        <fgColor rgb="FFEAF2F8"/>
      </patternFill>
    </fill>
    <fill>
      <patternFill patternType="solid">
        <fgColor rgb="FFD9EAF7"/>
      </patternFill>
    </fill>
    <fill>
      <patternFill patternType="solid">
        <fgColor rgb="FFE7E6E6"/>
        <bgColor indexed="64"/>
      </patternFill>
    </fill>
  </fills>
  <borders count="3">
    <border>
      <left/>
      <right/>
      <top/>
      <bottom/>
      <diagonal/>
    </border>
    <border>
      <left/>
      <right/>
      <top/>
      <bottom style="thin">
        <color rgb="FFB7B7B7"/>
      </bottom>
      <diagonal/>
    </border>
    <border>
      <left/>
      <right/>
      <top style="medium">
        <color rgb="FF17365D"/>
      </top>
      <bottom/>
      <diagonal/>
    </border>
  </borders>
  <cellStyleXfs count="1">
    <xf numFmtId="0" fontId="0" fillId="0" borderId="0"/>
  </cellStyleXfs>
  <cellXfs count="21">
    <xf numFmtId="0" fontId="0" fillId="0" borderId="0" xfId="0"/>
    <xf numFmtId="0" fontId="0" fillId="0" borderId="0" xfId="0" applyProtection="1">
      <protection locked="0"/>
    </xf>
    <xf numFmtId="0" fontId="0" fillId="0" borderId="0" xfId="0" applyAlignment="1" applyProtection="1">
      <alignment vertical="center"/>
      <protection locked="0"/>
    </xf>
    <xf numFmtId="0" fontId="2" fillId="0" borderId="0" xfId="0" applyFont="1" applyAlignment="1" applyProtection="1">
      <alignment vertical="center"/>
      <protection locked="0"/>
    </xf>
    <xf numFmtId="164" fontId="2" fillId="3" borderId="0" xfId="0" applyNumberFormat="1" applyFont="1" applyFill="1" applyAlignment="1" applyProtection="1">
      <alignment vertical="center"/>
      <protection locked="0"/>
    </xf>
    <xf numFmtId="0" fontId="4" fillId="4" borderId="1" xfId="0" applyFont="1" applyFill="1" applyBorder="1" applyAlignment="1" applyProtection="1">
      <alignment vertical="center" wrapText="1"/>
      <protection locked="0"/>
    </xf>
    <xf numFmtId="164" fontId="0" fillId="3" borderId="0" xfId="0" applyNumberFormat="1" applyFill="1" applyAlignment="1" applyProtection="1">
      <alignment vertical="center"/>
      <protection locked="0"/>
    </xf>
    <xf numFmtId="10" fontId="5" fillId="5" borderId="0" xfId="0" applyNumberFormat="1" applyFont="1" applyFill="1" applyAlignment="1" applyProtection="1">
      <alignment vertical="center"/>
      <protection locked="0"/>
    </xf>
    <xf numFmtId="165" fontId="6" fillId="0" borderId="0" xfId="0" applyNumberFormat="1" applyFont="1" applyAlignment="1" applyProtection="1">
      <alignment vertical="center"/>
      <protection locked="0"/>
    </xf>
    <xf numFmtId="0" fontId="7" fillId="0" borderId="0" xfId="0" applyFont="1" applyAlignment="1" applyProtection="1">
      <alignment vertical="center" wrapText="1"/>
      <protection locked="0"/>
    </xf>
    <xf numFmtId="165" fontId="5" fillId="5" borderId="0" xfId="0" applyNumberFormat="1" applyFont="1" applyFill="1" applyAlignment="1" applyProtection="1">
      <alignment vertical="center"/>
      <protection locked="0"/>
    </xf>
    <xf numFmtId="0" fontId="4" fillId="0" borderId="2" xfId="0" applyFont="1" applyBorder="1" applyAlignment="1" applyProtection="1">
      <alignment vertical="center"/>
      <protection locked="0"/>
    </xf>
    <xf numFmtId="0" fontId="7" fillId="0" borderId="0" xfId="0" applyFont="1" applyAlignment="1" applyProtection="1">
      <alignment vertical="center"/>
      <protection locked="0"/>
    </xf>
    <xf numFmtId="165" fontId="0" fillId="0" borderId="0" xfId="0" applyNumberFormat="1" applyAlignment="1" applyProtection="1">
      <alignment vertical="center"/>
      <protection locked="0"/>
    </xf>
    <xf numFmtId="0" fontId="0" fillId="0" borderId="0" xfId="0" applyAlignment="1" applyProtection="1">
      <alignment vertical="center" wrapText="1"/>
      <protection locked="0"/>
    </xf>
    <xf numFmtId="164" fontId="2" fillId="6" borderId="0" xfId="0" applyNumberFormat="1" applyFont="1" applyFill="1" applyAlignment="1" applyProtection="1">
      <alignment vertical="center"/>
      <protection locked="0"/>
    </xf>
    <xf numFmtId="0" fontId="0" fillId="6" borderId="0" xfId="0" applyFill="1" applyAlignment="1" applyProtection="1">
      <alignment vertical="center"/>
      <protection locked="0"/>
    </xf>
    <xf numFmtId="0" fontId="2" fillId="0" borderId="0" xfId="0" applyFont="1" applyAlignment="1" applyProtection="1">
      <alignment vertical="center" wrapText="1"/>
      <protection locked="0"/>
    </xf>
    <xf numFmtId="0" fontId="0" fillId="0" borderId="0" xfId="0" applyProtection="1">
      <protection locked="0"/>
    </xf>
    <xf numFmtId="0" fontId="1" fillId="2" borderId="0" xfId="0" applyFont="1" applyFill="1" applyAlignment="1" applyProtection="1">
      <alignment vertical="center"/>
      <protection locked="0"/>
    </xf>
    <xf numFmtId="0" fontId="3" fillId="2" borderId="0" xfId="0" applyFont="1" applyFill="1" applyAlignment="1" applyProtection="1">
      <alignment vertical="center"/>
      <protection locked="0"/>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8"/>
  <sheetViews>
    <sheetView showGridLines="0" tabSelected="1" workbookViewId="0">
      <pane ySplit="7" topLeftCell="A8" activePane="bottomLeft" state="frozen"/>
      <selection pane="bottomLeft" activeCell="E42" sqref="E42"/>
    </sheetView>
  </sheetViews>
  <sheetFormatPr defaultRowHeight="15" x14ac:dyDescent="0.25"/>
  <cols>
    <col min="1" max="1" width="4" customWidth="1"/>
    <col min="2" max="2" width="48" customWidth="1"/>
    <col min="3" max="4" width="18" customWidth="1"/>
    <col min="5" max="5" width="20" customWidth="1"/>
    <col min="6" max="6" width="62" customWidth="1"/>
  </cols>
  <sheetData>
    <row r="1" spans="1:6" ht="18" customHeight="1" x14ac:dyDescent="0.25">
      <c r="A1" s="1"/>
      <c r="B1" s="2"/>
      <c r="C1" s="2"/>
      <c r="D1" s="2"/>
      <c r="E1" s="2"/>
      <c r="F1" s="2"/>
    </row>
    <row r="2" spans="1:6" ht="27.95" customHeight="1" x14ac:dyDescent="0.25">
      <c r="A2" s="1"/>
      <c r="B2" s="19" t="s">
        <v>0</v>
      </c>
      <c r="C2" s="18"/>
      <c r="D2" s="18"/>
      <c r="E2" s="18"/>
      <c r="F2" s="18"/>
    </row>
    <row r="3" spans="1:6" ht="18" customHeight="1" x14ac:dyDescent="0.25">
      <c r="A3" s="1"/>
      <c r="B3" s="2"/>
      <c r="C3" s="2"/>
      <c r="D3" s="2"/>
      <c r="E3" s="2"/>
      <c r="F3" s="2"/>
    </row>
    <row r="4" spans="1:6" ht="45" customHeight="1" x14ac:dyDescent="0.25">
      <c r="A4" s="1"/>
      <c r="B4" s="17" t="s">
        <v>1</v>
      </c>
      <c r="C4" s="18"/>
      <c r="D4" s="18"/>
      <c r="E4" s="18"/>
      <c r="F4" s="18"/>
    </row>
    <row r="5" spans="1:6" ht="18" customHeight="1" x14ac:dyDescent="0.25">
      <c r="A5" s="1"/>
      <c r="B5" s="2"/>
      <c r="C5" s="2"/>
      <c r="D5" s="2"/>
      <c r="E5" s="2"/>
      <c r="F5" s="2"/>
    </row>
    <row r="6" spans="1:6" ht="18" customHeight="1" x14ac:dyDescent="0.25">
      <c r="A6" s="1"/>
      <c r="B6" s="3" t="s">
        <v>2</v>
      </c>
      <c r="C6" s="4">
        <v>3000000</v>
      </c>
      <c r="D6" s="2"/>
      <c r="E6" s="2"/>
      <c r="F6" s="2"/>
    </row>
    <row r="7" spans="1:6" ht="18" customHeight="1" x14ac:dyDescent="0.25">
      <c r="A7" s="1"/>
      <c r="B7" s="3" t="s">
        <v>3</v>
      </c>
      <c r="C7" s="15">
        <f>C6/6</f>
        <v>500000</v>
      </c>
      <c r="D7" s="2"/>
      <c r="E7" s="2"/>
      <c r="F7" s="2"/>
    </row>
    <row r="8" spans="1:6" ht="18" customHeight="1" x14ac:dyDescent="0.25">
      <c r="A8" s="1"/>
      <c r="B8" s="2"/>
      <c r="C8" s="2"/>
      <c r="D8" s="2"/>
      <c r="E8" s="2"/>
      <c r="F8" s="2"/>
    </row>
    <row r="9" spans="1:6" ht="18" customHeight="1" x14ac:dyDescent="0.25">
      <c r="A9" s="1"/>
      <c r="B9" s="2"/>
      <c r="C9" s="2"/>
      <c r="D9" s="2"/>
      <c r="E9" s="2"/>
      <c r="F9" s="2"/>
    </row>
    <row r="10" spans="1:6" ht="18" customHeight="1" x14ac:dyDescent="0.25">
      <c r="A10" s="1"/>
      <c r="B10" s="20" t="s">
        <v>4</v>
      </c>
      <c r="C10" s="18"/>
      <c r="D10" s="18"/>
      <c r="E10" s="18"/>
      <c r="F10" s="18"/>
    </row>
    <row r="11" spans="1:6" ht="32.1" customHeight="1" x14ac:dyDescent="0.25">
      <c r="A11" s="1"/>
      <c r="B11" s="5" t="s">
        <v>5</v>
      </c>
      <c r="C11" s="5" t="s">
        <v>6</v>
      </c>
      <c r="D11" s="5" t="s">
        <v>7</v>
      </c>
      <c r="E11" s="5" t="s">
        <v>8</v>
      </c>
      <c r="F11" s="5" t="s">
        <v>9</v>
      </c>
    </row>
    <row r="12" spans="1:6" ht="42" customHeight="1" x14ac:dyDescent="0.25">
      <c r="A12" s="1"/>
      <c r="B12" s="14" t="s">
        <v>10</v>
      </c>
      <c r="C12" s="6">
        <v>450000</v>
      </c>
      <c r="D12" s="7">
        <v>0.01</v>
      </c>
      <c r="E12" s="8">
        <f>C12*D12</f>
        <v>4500</v>
      </c>
      <c r="F12" s="9" t="s">
        <v>11</v>
      </c>
    </row>
    <row r="13" spans="1:6" ht="18" customHeight="1" x14ac:dyDescent="0.25">
      <c r="A13" s="1"/>
      <c r="B13" s="2"/>
      <c r="C13" s="2"/>
      <c r="D13" s="2"/>
      <c r="E13" s="2"/>
      <c r="F13" s="2"/>
    </row>
    <row r="14" spans="1:6" ht="18" customHeight="1" x14ac:dyDescent="0.25">
      <c r="A14" s="1"/>
      <c r="B14" s="2"/>
      <c r="C14" s="2"/>
      <c r="D14" s="2"/>
      <c r="E14" s="2"/>
      <c r="F14" s="2"/>
    </row>
    <row r="15" spans="1:6" ht="18" customHeight="1" x14ac:dyDescent="0.25">
      <c r="A15" s="1"/>
      <c r="B15" s="20" t="s">
        <v>12</v>
      </c>
      <c r="C15" s="18"/>
      <c r="D15" s="18"/>
      <c r="E15" s="18"/>
      <c r="F15" s="18"/>
    </row>
    <row r="16" spans="1:6" ht="32.1" customHeight="1" x14ac:dyDescent="0.25">
      <c r="A16" s="1"/>
      <c r="B16" s="5" t="s">
        <v>13</v>
      </c>
      <c r="C16" s="5" t="s">
        <v>14</v>
      </c>
      <c r="D16" s="5" t="s">
        <v>15</v>
      </c>
      <c r="E16" s="5" t="s">
        <v>8</v>
      </c>
      <c r="F16" s="5" t="s">
        <v>16</v>
      </c>
    </row>
    <row r="17" spans="1:6" ht="27.95" customHeight="1" x14ac:dyDescent="0.25">
      <c r="A17" s="1"/>
      <c r="B17" s="14" t="s">
        <v>17</v>
      </c>
      <c r="C17" s="16">
        <v>125</v>
      </c>
      <c r="D17" s="10">
        <v>0</v>
      </c>
      <c r="E17" s="8">
        <f t="shared" ref="E17:E28" si="0">C17*D17</f>
        <v>0</v>
      </c>
      <c r="F17" s="9" t="s">
        <v>18</v>
      </c>
    </row>
    <row r="18" spans="1:6" ht="38.1" customHeight="1" x14ac:dyDescent="0.25">
      <c r="A18" s="1"/>
      <c r="B18" s="14" t="s">
        <v>19</v>
      </c>
      <c r="C18" s="16">
        <v>125</v>
      </c>
      <c r="D18" s="10">
        <v>0</v>
      </c>
      <c r="E18" s="8">
        <f t="shared" si="0"/>
        <v>0</v>
      </c>
      <c r="F18" s="9" t="s">
        <v>18</v>
      </c>
    </row>
    <row r="19" spans="1:6" ht="38.1" customHeight="1" x14ac:dyDescent="0.25">
      <c r="A19" s="1"/>
      <c r="B19" s="14" t="s">
        <v>20</v>
      </c>
      <c r="C19" s="16">
        <v>125</v>
      </c>
      <c r="D19" s="10">
        <v>0</v>
      </c>
      <c r="E19" s="8">
        <f t="shared" si="0"/>
        <v>0</v>
      </c>
      <c r="F19" s="9" t="s">
        <v>18</v>
      </c>
    </row>
    <row r="20" spans="1:6" ht="38.1" customHeight="1" x14ac:dyDescent="0.25">
      <c r="A20" s="1"/>
      <c r="B20" s="14" t="s">
        <v>21</v>
      </c>
      <c r="C20" s="16">
        <v>125</v>
      </c>
      <c r="D20" s="10">
        <v>0</v>
      </c>
      <c r="E20" s="8">
        <f t="shared" si="0"/>
        <v>0</v>
      </c>
      <c r="F20" s="9" t="s">
        <v>18</v>
      </c>
    </row>
    <row r="21" spans="1:6" ht="27.95" customHeight="1" x14ac:dyDescent="0.25">
      <c r="A21" s="1"/>
      <c r="B21" s="14" t="s">
        <v>22</v>
      </c>
      <c r="C21" s="16">
        <v>50</v>
      </c>
      <c r="D21" s="10">
        <v>0</v>
      </c>
      <c r="E21" s="8">
        <f t="shared" si="0"/>
        <v>0</v>
      </c>
      <c r="F21" s="9" t="s">
        <v>23</v>
      </c>
    </row>
    <row r="22" spans="1:6" ht="27.95" customHeight="1" x14ac:dyDescent="0.25">
      <c r="A22" s="1"/>
      <c r="B22" s="14" t="s">
        <v>24</v>
      </c>
      <c r="C22" s="16">
        <v>25</v>
      </c>
      <c r="D22" s="10">
        <v>0</v>
      </c>
      <c r="E22" s="8">
        <f t="shared" si="0"/>
        <v>0</v>
      </c>
      <c r="F22" s="9" t="s">
        <v>25</v>
      </c>
    </row>
    <row r="23" spans="1:6" ht="27.95" customHeight="1" x14ac:dyDescent="0.25">
      <c r="A23" s="1"/>
      <c r="B23" s="14" t="s">
        <v>26</v>
      </c>
      <c r="C23" s="16">
        <v>125</v>
      </c>
      <c r="D23" s="10">
        <v>0</v>
      </c>
      <c r="E23" s="8">
        <f t="shared" si="0"/>
        <v>0</v>
      </c>
      <c r="F23" s="9" t="s">
        <v>27</v>
      </c>
    </row>
    <row r="24" spans="1:6" ht="27.95" customHeight="1" x14ac:dyDescent="0.25">
      <c r="A24" s="1"/>
      <c r="B24" s="14" t="s">
        <v>28</v>
      </c>
      <c r="C24" s="16">
        <v>70</v>
      </c>
      <c r="D24" s="10">
        <v>0</v>
      </c>
      <c r="E24" s="8">
        <f t="shared" si="0"/>
        <v>0</v>
      </c>
      <c r="F24" s="9" t="s">
        <v>29</v>
      </c>
    </row>
    <row r="25" spans="1:6" ht="27.95" customHeight="1" x14ac:dyDescent="0.25">
      <c r="A25" s="1"/>
      <c r="B25" s="14" t="s">
        <v>30</v>
      </c>
      <c r="C25" s="16">
        <v>30</v>
      </c>
      <c r="D25" s="10">
        <v>0</v>
      </c>
      <c r="E25" s="8">
        <f t="shared" si="0"/>
        <v>0</v>
      </c>
      <c r="F25" s="9" t="s">
        <v>31</v>
      </c>
    </row>
    <row r="26" spans="1:6" ht="27.95" customHeight="1" x14ac:dyDescent="0.25">
      <c r="A26" s="1"/>
      <c r="B26" s="14" t="s">
        <v>32</v>
      </c>
      <c r="C26" s="16">
        <v>10</v>
      </c>
      <c r="D26" s="10">
        <v>0</v>
      </c>
      <c r="E26" s="8">
        <f t="shared" si="0"/>
        <v>0</v>
      </c>
      <c r="F26" s="9" t="s">
        <v>33</v>
      </c>
    </row>
    <row r="27" spans="1:6" ht="27.95" customHeight="1" x14ac:dyDescent="0.25">
      <c r="A27" s="1"/>
      <c r="B27" s="14" t="s">
        <v>34</v>
      </c>
      <c r="C27" s="16">
        <v>15</v>
      </c>
      <c r="D27" s="10">
        <v>0</v>
      </c>
      <c r="E27" s="8">
        <f t="shared" si="0"/>
        <v>0</v>
      </c>
      <c r="F27" s="9" t="s">
        <v>35</v>
      </c>
    </row>
    <row r="28" spans="1:6" ht="18" customHeight="1" x14ac:dyDescent="0.25">
      <c r="A28" s="1"/>
      <c r="B28" s="14" t="s">
        <v>36</v>
      </c>
      <c r="C28" s="16">
        <v>125</v>
      </c>
      <c r="D28" s="10">
        <v>0</v>
      </c>
      <c r="E28" s="8">
        <f t="shared" si="0"/>
        <v>0</v>
      </c>
      <c r="F28" s="9" t="s">
        <v>37</v>
      </c>
    </row>
    <row r="29" spans="1:6" ht="18" customHeight="1" x14ac:dyDescent="0.25">
      <c r="A29" s="1"/>
      <c r="B29" s="11" t="s">
        <v>38</v>
      </c>
      <c r="E29">
        <f>SUM(E17:E28)</f>
        <v>0</v>
      </c>
    </row>
    <row r="30" spans="1:6" ht="32.1" customHeight="1" x14ac:dyDescent="0.25">
      <c r="A30" s="1"/>
      <c r="B30" s="2"/>
      <c r="C30" s="2"/>
      <c r="D30" s="2"/>
      <c r="E30" s="2"/>
      <c r="F30" s="2"/>
    </row>
    <row r="31" spans="1:6" ht="18" customHeight="1" x14ac:dyDescent="0.25">
      <c r="A31" s="1"/>
      <c r="B31" s="2"/>
      <c r="C31" s="2"/>
      <c r="D31" s="2"/>
      <c r="E31" s="2"/>
      <c r="F31" s="2"/>
    </row>
    <row r="32" spans="1:6" ht="18" customHeight="1" x14ac:dyDescent="0.25">
      <c r="A32" s="1"/>
      <c r="B32" s="20" t="s">
        <v>39</v>
      </c>
      <c r="C32" s="18"/>
      <c r="D32" s="18"/>
      <c r="E32" s="18"/>
      <c r="F32" s="18"/>
    </row>
    <row r="33" spans="1:6" ht="18" customHeight="1" x14ac:dyDescent="0.25">
      <c r="A33" s="1"/>
      <c r="B33" s="5" t="s">
        <v>40</v>
      </c>
      <c r="C33" s="5" t="s">
        <v>41</v>
      </c>
      <c r="D33" s="5" t="s">
        <v>42</v>
      </c>
      <c r="E33" s="5" t="s">
        <v>8</v>
      </c>
      <c r="F33" s="5" t="s">
        <v>43</v>
      </c>
    </row>
    <row r="34" spans="1:6" ht="18" customHeight="1" x14ac:dyDescent="0.25">
      <c r="A34" s="1"/>
      <c r="B34" s="2" t="s">
        <v>44</v>
      </c>
      <c r="C34" s="16">
        <v>36</v>
      </c>
      <c r="D34" s="10">
        <v>0</v>
      </c>
      <c r="E34" s="8">
        <f>C34*D34</f>
        <v>0</v>
      </c>
      <c r="F34" s="12" t="s">
        <v>45</v>
      </c>
    </row>
    <row r="35" spans="1:6" ht="18" customHeight="1" x14ac:dyDescent="0.25">
      <c r="A35" s="1"/>
      <c r="B35" s="2" t="s">
        <v>46</v>
      </c>
      <c r="C35" s="16">
        <v>72</v>
      </c>
      <c r="D35" s="10">
        <v>0</v>
      </c>
      <c r="E35" s="8">
        <f>C35*D35</f>
        <v>0</v>
      </c>
      <c r="F35" s="12" t="s">
        <v>45</v>
      </c>
    </row>
    <row r="36" spans="1:6" ht="18" customHeight="1" x14ac:dyDescent="0.25">
      <c r="A36" s="1"/>
      <c r="B36" s="2" t="s">
        <v>47</v>
      </c>
      <c r="C36" s="16">
        <v>18</v>
      </c>
      <c r="D36" s="10">
        <v>0</v>
      </c>
      <c r="E36" s="8">
        <f>C36*D36</f>
        <v>0</v>
      </c>
      <c r="F36" s="12" t="s">
        <v>45</v>
      </c>
    </row>
    <row r="37" spans="1:6" ht="18" customHeight="1" x14ac:dyDescent="0.25">
      <c r="A37" s="1"/>
      <c r="B37" s="11" t="s">
        <v>48</v>
      </c>
      <c r="E37">
        <f>SUM(E34:E36)</f>
        <v>0</v>
      </c>
    </row>
    <row r="38" spans="1:6" ht="18" customHeight="1" x14ac:dyDescent="0.25">
      <c r="A38" s="1"/>
      <c r="B38" s="2"/>
      <c r="C38" s="2"/>
      <c r="D38" s="2"/>
      <c r="E38" s="2"/>
      <c r="F38" s="2"/>
    </row>
    <row r="39" spans="1:6" ht="18" customHeight="1" x14ac:dyDescent="0.25">
      <c r="A39" s="1"/>
      <c r="B39" s="2"/>
      <c r="C39" s="2"/>
      <c r="D39" s="2"/>
      <c r="E39" s="2"/>
      <c r="F39" s="2"/>
    </row>
    <row r="40" spans="1:6" ht="18" customHeight="1" x14ac:dyDescent="0.25">
      <c r="A40" s="1"/>
      <c r="B40" s="20" t="s">
        <v>49</v>
      </c>
      <c r="C40" s="18"/>
      <c r="D40" s="18"/>
      <c r="E40" s="18"/>
      <c r="F40" s="18"/>
    </row>
    <row r="41" spans="1:6" ht="18" customHeight="1" x14ac:dyDescent="0.25">
      <c r="A41" s="1"/>
      <c r="B41" s="2" t="s">
        <v>50</v>
      </c>
      <c r="C41" s="2"/>
      <c r="D41" s="2"/>
      <c r="E41" s="13">
        <f>E12</f>
        <v>4500</v>
      </c>
      <c r="F41" s="2"/>
    </row>
    <row r="42" spans="1:6" ht="42" customHeight="1" x14ac:dyDescent="0.25">
      <c r="A42" s="1"/>
      <c r="B42" s="2" t="s">
        <v>51</v>
      </c>
      <c r="C42" s="2"/>
      <c r="D42" s="2"/>
      <c r="E42" s="13">
        <f>E29</f>
        <v>0</v>
      </c>
      <c r="F42" s="2"/>
    </row>
    <row r="43" spans="1:6" ht="18" customHeight="1" x14ac:dyDescent="0.25">
      <c r="A43" s="1"/>
      <c r="B43" s="2" t="s">
        <v>52</v>
      </c>
      <c r="C43" s="2"/>
      <c r="D43" s="2"/>
      <c r="E43" s="13">
        <f>E37</f>
        <v>0</v>
      </c>
      <c r="F43" s="2"/>
    </row>
    <row r="44" spans="1:6" ht="18" customHeight="1" x14ac:dyDescent="0.25">
      <c r="A44" s="1"/>
      <c r="B44" s="2"/>
      <c r="C44" s="2"/>
      <c r="D44" s="2"/>
      <c r="E44" s="2"/>
      <c r="F44" s="2"/>
    </row>
    <row r="45" spans="1:6" ht="18" customHeight="1" x14ac:dyDescent="0.25">
      <c r="A45" s="1"/>
    </row>
    <row r="46" spans="1:6" ht="18" customHeight="1" x14ac:dyDescent="0.25"/>
    <row r="47" spans="1:6" ht="18" customHeight="1" x14ac:dyDescent="0.25"/>
    <row r="48" spans="1:6"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sheetData>
  <mergeCells count="6">
    <mergeCell ref="B40:F40"/>
    <mergeCell ref="B4:F4"/>
    <mergeCell ref="B2:F2"/>
    <mergeCell ref="B15:F15"/>
    <mergeCell ref="B10:F10"/>
    <mergeCell ref="B32:F32"/>
  </mergeCells>
  <pageMargins left="0.3" right="0.3" top="0.5" bottom="0.5" header="0.5" footer="0.5"/>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7A61105ADE754382A9AD205F87F4E7" ma:contentTypeVersion="9" ma:contentTypeDescription="Create a new document." ma:contentTypeScope="" ma:versionID="3f028a188d13ab3e8a587030e999a3a5">
  <xsd:schema xmlns:xsd="http://www.w3.org/2001/XMLSchema" xmlns:xs="http://www.w3.org/2001/XMLSchema" xmlns:p="http://schemas.microsoft.com/office/2006/metadata/properties" xmlns:ns2="ef91b729-a020-4c5d-b268-e21cfb102434" xmlns:ns3="60bed7f5-7d05-4eb1-9f5b-4d10bdae0afb" targetNamespace="http://schemas.microsoft.com/office/2006/metadata/properties" ma:root="true" ma:fieldsID="ba1ac8044a469add9426f55b644eca3b" ns2:_="" ns3:_="">
    <xsd:import namespace="ef91b729-a020-4c5d-b268-e21cfb102434"/>
    <xsd:import namespace="60bed7f5-7d05-4eb1-9f5b-4d10bdae0af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91b729-a020-4c5d-b268-e21cfb1024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11ef33b-b1b5-47a8-bf39-b29406d41c5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bed7f5-7d05-4eb1-9f5b-4d10bdae0af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9875ba0-a78b-48ac-9446-62401d4d2c22}" ma:internalName="TaxCatchAll" ma:showField="CatchAllData" ma:web="60bed7f5-7d05-4eb1-9f5b-4d10bdae0a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0bed7f5-7d05-4eb1-9f5b-4d10bdae0afb" xsi:nil="true"/>
    <lcf76f155ced4ddcb4097134ff3c332f xmlns="ef91b729-a020-4c5d-b268-e21cfb10243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F594D53-B2F1-4449-96B7-30FED991F674}"/>
</file>

<file path=customXml/itemProps2.xml><?xml version="1.0" encoding="utf-8"?>
<ds:datastoreItem xmlns:ds="http://schemas.openxmlformats.org/officeDocument/2006/customXml" ds:itemID="{4696BAE4-9D29-4C8B-BF55-CA4896DFD681}">
  <ds:schemaRefs>
    <ds:schemaRef ds:uri="http://schemas.microsoft.com/sharepoint/v3/contenttype/forms"/>
  </ds:schemaRefs>
</ds:datastoreItem>
</file>

<file path=customXml/itemProps3.xml><?xml version="1.0" encoding="utf-8"?>
<ds:datastoreItem xmlns:ds="http://schemas.openxmlformats.org/officeDocument/2006/customXml" ds:itemID="{E00CB413-D843-46D8-BA79-0C51012C3B6B}">
  <ds:schemaRefs>
    <ds:schemaRef ds:uri="ef91b729-a020-4c5d-b268-e21cfb102434"/>
    <ds:schemaRef ds:uri="http://schemas.microsoft.com/office/infopath/2007/PartnerControls"/>
    <ds:schemaRef ds:uri="http://purl.org/dc/terms/"/>
    <ds:schemaRef ds:uri="http://schemas.microsoft.com/office/2006/documentManagement/types"/>
    <ds:schemaRef ds:uri="http://schemas.microsoft.com/office/2006/metadata/properties"/>
    <ds:schemaRef ds:uri="60bed7f5-7d05-4eb1-9f5b-4d10bdae0afb"/>
    <ds:schemaRef ds:uri="http://schemas.openxmlformats.org/package/2006/metadata/core-properties"/>
    <ds:schemaRef ds:uri="http://www.w3.org/XML/1998/namespace"/>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Inschrijvingsmodel</vt:lpstr>
      <vt:lpstr>Inschrijvingsmodel!Afdrukbereik</vt:lpstr>
      <vt:lpstr>Inschrijvingsmodel!Afdruktitels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Joop Schuilenburg</cp:lastModifiedBy>
  <dcterms:created xsi:type="dcterms:W3CDTF">2026-09-09T16:46:22Z</dcterms:created>
  <dcterms:modified xsi:type="dcterms:W3CDTF">2026-10-06T12:14:33Z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0x010100437A61105ADE754382A9AD205F87F4E7</vt:lpwstr>
  </property>
  <property fmtid="{D5CDD505-2E9C-101B-9397-08002B2CF9AE}" pid="3" name="MediaServiceImageTags">
    <vt:lpwstr/>
  </property>
</Properties>
</file>