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:\Mijn Documenten\Aanbestedingen\WMO hulpmiddelen\02 Aanbestedingsstukken en Publicatie\"/>
    </mc:Choice>
  </mc:AlternateContent>
  <xr:revisionPtr revIDLastSave="0" documentId="13_ncr:1_{8DE846E1-4E68-4E21-839B-955FD2A092FE}" xr6:coauthVersionLast="47" xr6:coauthVersionMax="47" xr10:uidLastSave="{00000000-0000-0000-0000-000000000000}"/>
  <bookViews>
    <workbookView xWindow="28680" yWindow="-8220" windowWidth="29040" windowHeight="15840" xr2:uid="{7031405B-34E5-4A42-94AC-36648FD2693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0" i="1" l="1"/>
  <c r="D40" i="1"/>
  <c r="E40" i="1"/>
  <c r="B40" i="1"/>
  <c r="L35" i="1" l="1"/>
  <c r="P35" i="1"/>
</calcChain>
</file>

<file path=xl/sharedStrings.xml><?xml version="1.0" encoding="utf-8"?>
<sst xmlns="http://schemas.openxmlformats.org/spreadsheetml/2006/main" count="120" uniqueCount="47">
  <si>
    <t>Categorie Huidig</t>
  </si>
  <si>
    <t>Aantal totaal</t>
  </si>
  <si>
    <t>Aantal Welzorg</t>
  </si>
  <si>
    <t>Aantal correctiebestand</t>
  </si>
  <si>
    <t>Vervangingswaarde excl. BTW</t>
  </si>
  <si>
    <t>Categorie huidig</t>
  </si>
  <si>
    <t>01a: Rolstoelen incidenteel gebruik</t>
  </si>
  <si>
    <t>02a: Rolstoelen semi permanent complex volwassenen</t>
  </si>
  <si>
    <t>02a: Rolstoelen semi permanent standaard volwassenen</t>
  </si>
  <si>
    <t>02b: Rolstoelen semi permanent complex kinderen</t>
  </si>
  <si>
    <t>02b: Rolstoelen semi permanent standaard kinderen</t>
  </si>
  <si>
    <t>02c: Kantel rolstoel permanent standaard volwassen</t>
  </si>
  <si>
    <t>02d: Kantel rolstoel permanent standaard kinderen</t>
  </si>
  <si>
    <t>03a: Tilliften actief standaard</t>
  </si>
  <si>
    <t>03b: Tilliften passief standaard</t>
  </si>
  <si>
    <t>03b: Tilliften passief complex</t>
  </si>
  <si>
    <t>04a: Actieve rolstoelen complex</t>
  </si>
  <si>
    <t>04a: Actieve rolstoelen standaard</t>
  </si>
  <si>
    <t>04b: Actieve rolstoelen standaard kinderen</t>
  </si>
  <si>
    <t>05a: Elektrische rolstoelen complex volwassenen</t>
  </si>
  <si>
    <t>05a: Elektrische rolstoelen standaard volwassenen</t>
  </si>
  <si>
    <t>05b: Elektrische rolstoel standaard, kinderen</t>
  </si>
  <si>
    <t>06a: Scootmobiel, meeneembaar, verkleinbaar</t>
  </si>
  <si>
    <t>06b: Scootmobielen, standaard</t>
  </si>
  <si>
    <t>06c: Scootmobielen, complex extra geveerd</t>
  </si>
  <si>
    <t>07a: Driewiel / duo-fietsen eenvoudig (laag BTW)</t>
  </si>
  <si>
    <t>07b: Driewiel / duo-fietsen met hulpmotor (laag BTW)</t>
  </si>
  <si>
    <t>07c: Tweewiel / duo-fietsen eenvoudig (hoog BTW)</t>
  </si>
  <si>
    <t>07d: Tweewiel / duo-fietsen met hulpmotor (hoog BTW)</t>
  </si>
  <si>
    <t>08a: Douche- en toiletstoelen verrijdbaar</t>
  </si>
  <si>
    <t>08b: Douche- en toiletstoelen, complex (kantel)</t>
  </si>
  <si>
    <t>09a: Hoepelondersteuning / joystick</t>
  </si>
  <si>
    <t>09b: Duwondersteuning</t>
  </si>
  <si>
    <t>09c: Aankoppelbaar fietsdeel standaard</t>
  </si>
  <si>
    <t>09d: Buggy's voor kinderen</t>
  </si>
  <si>
    <t>09c: Aankoppelbaar fietsdeel complex</t>
  </si>
  <si>
    <t>09e: Kinderduwwandelwagens</t>
  </si>
  <si>
    <t>10a: Woonvoorzieningen overig laag BTW</t>
  </si>
  <si>
    <t>10b: Woonvoorzieningen overig  hoog BTW</t>
  </si>
  <si>
    <t>10c: Vervoersvoorzieningen overig  laag BTW</t>
  </si>
  <si>
    <t>10d: Vervoersvoorzieningen overig  hoog BTW</t>
  </si>
  <si>
    <t>10e: Rolstoelvoorzieningen overig  laag BTW</t>
  </si>
  <si>
    <t>Totaal</t>
  </si>
  <si>
    <t>PERCEEL 1 &amp; 2 (40%)</t>
  </si>
  <si>
    <t>PERCEEL 3 (20%)</t>
  </si>
  <si>
    <t>13803 Share2Go driewielfiets easy rider</t>
  </si>
  <si>
    <t>Share2Go scoot extra geveerd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</si>
</sst>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&quot;€&quot;\ #,##0.00"/>
  </numFmts>
  <fonts count="6">
    <font>
      <sz val="11"/>
      <color theme="1"/>
      <name val="Aptos Narrow"/>
      <family val="2"/>
      <scheme val="minor"/>
    </font>
    <font>
      <sz val="11"/>
      <name val="Carlito"/>
    </font>
    <font>
      <b/>
      <sz val="10"/>
      <color rgb="FFFFFFFF"/>
      <name val="Arial"/>
    </font>
    <font>
      <sz val="10"/>
      <name val="Arial"/>
    </font>
    <font>
      <b/>
      <u/>
      <sz val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 style="medium">
        <color rgb="FF1F4E78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1" applyFont="1"/>
    <xf numFmtId="3" fontId="3" fillId="0" borderId="0" xfId="1" applyNumberFormat="1" applyFont="1"/>
    <xf numFmtId="164" fontId="3" fillId="0" borderId="0" xfId="1" applyNumberFormat="1" applyFont="1"/>
    <xf numFmtId="1" fontId="0" fillId="0" borderId="0" xfId="0" applyNumberFormat="1"/>
    <xf numFmtId="165" fontId="0" fillId="0" borderId="0" xfId="0" applyNumberFormat="1"/>
    <xf numFmtId="0" fontId="4" fillId="0" borderId="0" xfId="1" applyFont="1"/>
    <xf numFmtId="0" fontId="5" fillId="3" borderId="1" xfId="1" applyFont="1" applyFill="1" applyBorder="1"/>
    <xf numFmtId="3" fontId="5" fillId="3" borderId="1" xfId="1" applyNumberFormat="1" applyFont="1" applyFill="1" applyBorder="1"/>
    <xf numFmtId="165" fontId="5" fillId="3" borderId="1" xfId="1" applyNumberFormat="1" applyFont="1" applyFill="1" applyBorder="1"/>
    <xf numFmtId="0" fontId="0" fillId="0" borderId="0" xfId="0" applyAlignment="1">
      <alignment wrapText="1"/>
    </xf>
  </cellXfs>
  <cellStyles count="2">
    <cellStyle name="Normal" xfId="1" xr:uid="{148E2B3A-16B8-42F0-AD88-E4796DD8D11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CA05-460B-41E2-8661-315DDDFBB585}">
  <dimension ref="A1:P48"/>
  <sheetViews>
    <sheetView tabSelected="1" topLeftCell="C1" workbookViewId="0">
      <selection activeCell="C1" sqref="A1:XFD1048576"/>
    </sheetView>
  </sheetViews>
  <sheetFormatPr defaultColWidth="8.85546875" defaultRowHeight="14.45"/>
  <cols>
    <col min="1" max="1" width="47.28515625" bestFit="1" customWidth="1"/>
    <col min="4" max="4" width="17.28515625" customWidth="1"/>
    <col min="5" max="5" width="14.28515625" bestFit="1" customWidth="1"/>
    <col min="10" max="10" width="47.28515625" bestFit="1" customWidth="1"/>
    <col min="11" max="11" width="15.42578125" bestFit="1" customWidth="1"/>
    <col min="12" max="12" width="18.85546875" customWidth="1"/>
    <col min="14" max="14" width="47.28515625" bestFit="1" customWidth="1"/>
    <col min="15" max="15" width="18.42578125" customWidth="1"/>
    <col min="16" max="16" width="20.42578125" customWidth="1"/>
  </cols>
  <sheetData>
    <row r="1" spans="1:16" ht="39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J1" s="1" t="s">
        <v>5</v>
      </c>
      <c r="K1" s="1" t="s">
        <v>1</v>
      </c>
      <c r="L1" s="1" t="s">
        <v>4</v>
      </c>
      <c r="N1" s="1" t="s">
        <v>5</v>
      </c>
      <c r="O1" s="1" t="s">
        <v>1</v>
      </c>
      <c r="P1" s="1" t="s">
        <v>4</v>
      </c>
    </row>
    <row r="2" spans="1:16">
      <c r="A2" s="2" t="s">
        <v>6</v>
      </c>
      <c r="B2" s="3">
        <v>734</v>
      </c>
      <c r="C2" s="3">
        <v>77</v>
      </c>
      <c r="D2" s="3">
        <v>657</v>
      </c>
      <c r="E2" s="4">
        <v>143383.71450216553</v>
      </c>
      <c r="J2" s="2" t="s">
        <v>6</v>
      </c>
      <c r="K2" s="5">
        <v>293.60000000000002</v>
      </c>
      <c r="L2" s="6">
        <v>57353.485800866212</v>
      </c>
      <c r="N2" s="2" t="s">
        <v>6</v>
      </c>
      <c r="O2" s="5">
        <v>146.80000000000001</v>
      </c>
      <c r="P2" s="6">
        <v>28676.742900433106</v>
      </c>
    </row>
    <row r="3" spans="1:16">
      <c r="A3" s="2" t="s">
        <v>7</v>
      </c>
      <c r="B3" s="3">
        <v>9</v>
      </c>
      <c r="C3" s="3">
        <v>9</v>
      </c>
      <c r="D3" s="3">
        <v>0</v>
      </c>
      <c r="E3" s="4">
        <v>17239.515741428688</v>
      </c>
      <c r="J3" s="2" t="s">
        <v>7</v>
      </c>
      <c r="K3" s="5">
        <v>3.5999999999999996</v>
      </c>
      <c r="L3" s="6">
        <v>6895.8062965714744</v>
      </c>
      <c r="N3" s="2" t="s">
        <v>7</v>
      </c>
      <c r="O3" s="5">
        <v>1.7999999999999998</v>
      </c>
      <c r="P3" s="6">
        <v>3447.9031482857372</v>
      </c>
    </row>
    <row r="4" spans="1:16">
      <c r="A4" s="2" t="s">
        <v>8</v>
      </c>
      <c r="B4" s="3">
        <v>650</v>
      </c>
      <c r="C4" s="3">
        <v>108</v>
      </c>
      <c r="D4" s="3">
        <v>542</v>
      </c>
      <c r="E4" s="4">
        <v>351048.30122469208</v>
      </c>
      <c r="J4" s="2" t="s">
        <v>8</v>
      </c>
      <c r="K4" s="5">
        <v>260</v>
      </c>
      <c r="L4" s="6">
        <v>140419.32048987682</v>
      </c>
      <c r="N4" s="2" t="s">
        <v>8</v>
      </c>
      <c r="O4" s="5">
        <v>130</v>
      </c>
      <c r="P4" s="6">
        <v>70209.660244938408</v>
      </c>
    </row>
    <row r="5" spans="1:16">
      <c r="A5" s="2" t="s">
        <v>9</v>
      </c>
      <c r="B5" s="3">
        <v>1</v>
      </c>
      <c r="C5" s="3">
        <v>1</v>
      </c>
      <c r="D5" s="3">
        <v>0</v>
      </c>
      <c r="E5" s="4">
        <v>2813.6913347022587</v>
      </c>
      <c r="J5" s="2" t="s">
        <v>10</v>
      </c>
      <c r="K5" s="5">
        <v>44</v>
      </c>
      <c r="L5" s="6">
        <v>41302.069822792386</v>
      </c>
      <c r="N5" s="2" t="s">
        <v>10</v>
      </c>
      <c r="O5" s="5">
        <v>22</v>
      </c>
      <c r="P5" s="6">
        <v>20651.034911396193</v>
      </c>
    </row>
    <row r="6" spans="1:16">
      <c r="A6" s="2" t="s">
        <v>10</v>
      </c>
      <c r="B6" s="3">
        <v>110</v>
      </c>
      <c r="C6" s="3">
        <v>21</v>
      </c>
      <c r="D6" s="3">
        <v>89</v>
      </c>
      <c r="E6" s="4">
        <v>103255.17455698096</v>
      </c>
      <c r="J6" s="2" t="s">
        <v>11</v>
      </c>
      <c r="K6" s="5">
        <v>35.200000000000003</v>
      </c>
      <c r="L6" s="6">
        <v>71717.367917629832</v>
      </c>
      <c r="N6" s="2" t="s">
        <v>11</v>
      </c>
      <c r="O6" s="5">
        <v>17.600000000000001</v>
      </c>
      <c r="P6" s="6">
        <v>35858.683958814916</v>
      </c>
    </row>
    <row r="7" spans="1:16">
      <c r="A7" s="2" t="s">
        <v>11</v>
      </c>
      <c r="B7" s="3">
        <v>88</v>
      </c>
      <c r="C7" s="3">
        <v>4</v>
      </c>
      <c r="D7" s="3">
        <v>84</v>
      </c>
      <c r="E7" s="4">
        <v>179293.41979407458</v>
      </c>
      <c r="J7" s="2" t="s">
        <v>12</v>
      </c>
      <c r="K7" s="5">
        <v>16.399999999999999</v>
      </c>
      <c r="L7" s="6">
        <v>47708.753327904589</v>
      </c>
      <c r="N7" s="2" t="s">
        <v>12</v>
      </c>
      <c r="O7" s="5">
        <v>8.1999999999999993</v>
      </c>
      <c r="P7" s="6">
        <v>23854.376663952295</v>
      </c>
    </row>
    <row r="8" spans="1:16">
      <c r="A8" s="2" t="s">
        <v>12</v>
      </c>
      <c r="B8" s="3">
        <v>41</v>
      </c>
      <c r="C8" s="3">
        <v>3</v>
      </c>
      <c r="D8" s="3">
        <v>38</v>
      </c>
      <c r="E8" s="4">
        <v>119271.88331976147</v>
      </c>
      <c r="J8" s="2" t="s">
        <v>13</v>
      </c>
      <c r="K8" s="5">
        <v>26.400000000000002</v>
      </c>
      <c r="L8" s="6">
        <v>19994.536449903546</v>
      </c>
      <c r="N8" s="2" t="s">
        <v>13</v>
      </c>
      <c r="O8" s="5">
        <v>13.200000000000001</v>
      </c>
      <c r="P8" s="6">
        <v>9997.2682249517729</v>
      </c>
    </row>
    <row r="9" spans="1:16">
      <c r="A9" s="2" t="s">
        <v>13</v>
      </c>
      <c r="B9" s="3">
        <v>66</v>
      </c>
      <c r="C9" s="3">
        <v>6</v>
      </c>
      <c r="D9" s="3">
        <v>60</v>
      </c>
      <c r="E9" s="4">
        <v>49986.341124758866</v>
      </c>
      <c r="J9" s="2" t="s">
        <v>14</v>
      </c>
      <c r="K9" s="5">
        <v>49.6</v>
      </c>
      <c r="L9" s="6">
        <v>58073.468728346561</v>
      </c>
      <c r="N9" s="2" t="s">
        <v>14</v>
      </c>
      <c r="O9" s="5">
        <v>24.8</v>
      </c>
      <c r="P9" s="6">
        <v>29036.73436417328</v>
      </c>
    </row>
    <row r="10" spans="1:16">
      <c r="A10" s="2" t="s">
        <v>15</v>
      </c>
      <c r="B10" s="3">
        <v>1</v>
      </c>
      <c r="C10" s="3">
        <v>1</v>
      </c>
      <c r="D10" s="3">
        <v>0</v>
      </c>
      <c r="E10" s="4">
        <v>4797.7633176774325</v>
      </c>
      <c r="J10" s="2" t="s">
        <v>16</v>
      </c>
      <c r="K10" s="5">
        <v>2</v>
      </c>
      <c r="L10" s="6">
        <v>523.05037598513741</v>
      </c>
      <c r="N10" s="2" t="s">
        <v>16</v>
      </c>
      <c r="O10" s="5">
        <v>1</v>
      </c>
      <c r="P10" s="6">
        <v>261.5251879925687</v>
      </c>
    </row>
    <row r="11" spans="1:16">
      <c r="A11" s="2" t="s">
        <v>14</v>
      </c>
      <c r="B11" s="3">
        <v>124</v>
      </c>
      <c r="C11" s="3">
        <v>11</v>
      </c>
      <c r="D11" s="3">
        <v>113</v>
      </c>
      <c r="E11" s="4">
        <v>145183.67182086641</v>
      </c>
      <c r="J11" s="2" t="s">
        <v>17</v>
      </c>
      <c r="K11" s="5">
        <v>312</v>
      </c>
      <c r="L11" s="6">
        <v>336760.74953599222</v>
      </c>
      <c r="N11" s="2" t="s">
        <v>17</v>
      </c>
      <c r="O11" s="5">
        <v>156</v>
      </c>
      <c r="P11" s="6">
        <v>168380.37476799611</v>
      </c>
    </row>
    <row r="12" spans="1:16">
      <c r="A12" s="2" t="s">
        <v>16</v>
      </c>
      <c r="B12" s="3">
        <v>5</v>
      </c>
      <c r="C12" s="3">
        <v>5</v>
      </c>
      <c r="D12" s="3">
        <v>0</v>
      </c>
      <c r="E12" s="4">
        <v>1307.6259399628434</v>
      </c>
      <c r="J12" s="2" t="s">
        <v>18</v>
      </c>
      <c r="K12" s="5">
        <v>33.6</v>
      </c>
      <c r="L12" s="6">
        <v>69950.662782365922</v>
      </c>
      <c r="N12" s="2" t="s">
        <v>18</v>
      </c>
      <c r="O12" s="5">
        <v>16.8</v>
      </c>
      <c r="P12" s="6">
        <v>34975.331391182961</v>
      </c>
    </row>
    <row r="13" spans="1:16">
      <c r="A13" s="2" t="s">
        <v>17</v>
      </c>
      <c r="B13" s="3">
        <v>780</v>
      </c>
      <c r="C13" s="3">
        <v>107</v>
      </c>
      <c r="D13" s="3">
        <v>673</v>
      </c>
      <c r="E13" s="4">
        <v>841901.87383998057</v>
      </c>
      <c r="J13" s="2" t="s">
        <v>19</v>
      </c>
      <c r="K13" s="5">
        <v>2</v>
      </c>
      <c r="L13" s="6">
        <v>11154.852238138012</v>
      </c>
      <c r="N13" s="2" t="s">
        <v>19</v>
      </c>
      <c r="O13" s="5">
        <v>1</v>
      </c>
      <c r="P13" s="6">
        <v>5577.4261190690058</v>
      </c>
    </row>
    <row r="14" spans="1:16">
      <c r="A14" s="2" t="s">
        <v>18</v>
      </c>
      <c r="B14" s="3">
        <v>84</v>
      </c>
      <c r="C14" s="3">
        <v>6</v>
      </c>
      <c r="D14" s="3">
        <v>78</v>
      </c>
      <c r="E14" s="4">
        <v>174876.6569559148</v>
      </c>
      <c r="J14" s="2" t="s">
        <v>20</v>
      </c>
      <c r="K14" s="5">
        <v>136.4</v>
      </c>
      <c r="L14" s="6">
        <v>989832.17528478918</v>
      </c>
      <c r="N14" s="2" t="s">
        <v>20</v>
      </c>
      <c r="O14" s="5">
        <v>68.2</v>
      </c>
      <c r="P14" s="6">
        <v>494916.08764239459</v>
      </c>
    </row>
    <row r="15" spans="1:16">
      <c r="A15" s="2" t="s">
        <v>19</v>
      </c>
      <c r="B15" s="3">
        <v>5</v>
      </c>
      <c r="C15" s="3">
        <v>5</v>
      </c>
      <c r="D15" s="3">
        <v>0</v>
      </c>
      <c r="E15" s="4">
        <v>27887.130595345028</v>
      </c>
      <c r="J15" s="2" t="s">
        <v>21</v>
      </c>
      <c r="K15" s="5">
        <v>5.6000000000000005</v>
      </c>
      <c r="L15" s="6">
        <v>32700.266697095922</v>
      </c>
      <c r="N15" s="2" t="s">
        <v>21</v>
      </c>
      <c r="O15" s="5">
        <v>2.8000000000000003</v>
      </c>
      <c r="P15" s="6">
        <v>16350.133348547961</v>
      </c>
    </row>
    <row r="16" spans="1:16">
      <c r="A16" s="2" t="s">
        <v>20</v>
      </c>
      <c r="B16" s="3">
        <v>341</v>
      </c>
      <c r="C16" s="3">
        <v>51</v>
      </c>
      <c r="D16" s="3">
        <v>290</v>
      </c>
      <c r="E16" s="4">
        <v>2474580.4382119728</v>
      </c>
      <c r="J16" s="2" t="s">
        <v>22</v>
      </c>
      <c r="K16" s="5">
        <v>55.199999999999996</v>
      </c>
      <c r="L16" s="6">
        <v>37935.55000807163</v>
      </c>
      <c r="N16" s="2" t="s">
        <v>22</v>
      </c>
      <c r="O16" s="5">
        <v>27.599999999999998</v>
      </c>
      <c r="P16" s="6">
        <v>18967.775004035815</v>
      </c>
    </row>
    <row r="17" spans="1:16">
      <c r="A17" s="2" t="s">
        <v>21</v>
      </c>
      <c r="B17" s="3">
        <v>14</v>
      </c>
      <c r="C17" s="3">
        <v>4</v>
      </c>
      <c r="D17" s="3">
        <v>10</v>
      </c>
      <c r="E17" s="4">
        <v>81750.666742739806</v>
      </c>
      <c r="J17" s="2" t="s">
        <v>23</v>
      </c>
      <c r="K17" s="5">
        <v>970.8</v>
      </c>
      <c r="L17" s="6">
        <v>2616676.3407292021</v>
      </c>
      <c r="N17" s="2" t="s">
        <v>23</v>
      </c>
      <c r="O17" s="5">
        <v>485.4</v>
      </c>
      <c r="P17" s="6">
        <v>1308338.1703646011</v>
      </c>
    </row>
    <row r="18" spans="1:16">
      <c r="A18" s="2" t="s">
        <v>22</v>
      </c>
      <c r="B18" s="3">
        <v>138</v>
      </c>
      <c r="C18" s="3">
        <v>15</v>
      </c>
      <c r="D18" s="3">
        <v>123</v>
      </c>
      <c r="E18" s="4">
        <v>94838.875020179068</v>
      </c>
      <c r="J18" s="2" t="s">
        <v>24</v>
      </c>
      <c r="K18" s="5">
        <v>521.59999999999991</v>
      </c>
      <c r="L18" s="6">
        <v>742882.90338431089</v>
      </c>
      <c r="N18" s="2" t="s">
        <v>24</v>
      </c>
      <c r="O18" s="5">
        <v>260.79999999999995</v>
      </c>
      <c r="P18" s="6">
        <v>371441.45169215545</v>
      </c>
    </row>
    <row r="19" spans="1:16">
      <c r="A19" s="2" t="s">
        <v>23</v>
      </c>
      <c r="B19" s="3">
        <v>2427</v>
      </c>
      <c r="C19" s="3">
        <v>290</v>
      </c>
      <c r="D19" s="3">
        <v>2137</v>
      </c>
      <c r="E19" s="4">
        <v>6541690.8518230058</v>
      </c>
      <c r="J19" s="2" t="s">
        <v>25</v>
      </c>
      <c r="K19" s="5">
        <v>63.6</v>
      </c>
      <c r="L19" s="6">
        <v>34935.696127740295</v>
      </c>
      <c r="N19" s="2" t="s">
        <v>25</v>
      </c>
      <c r="O19" s="5">
        <v>31.8</v>
      </c>
      <c r="P19" s="6">
        <v>17467.848063870148</v>
      </c>
    </row>
    <row r="20" spans="1:16">
      <c r="A20" s="2" t="s">
        <v>24</v>
      </c>
      <c r="B20" s="3">
        <v>1304</v>
      </c>
      <c r="C20" s="3">
        <v>221</v>
      </c>
      <c r="D20" s="3">
        <v>1083</v>
      </c>
      <c r="E20" s="4">
        <v>1857207.2584607773</v>
      </c>
      <c r="J20" s="2" t="s">
        <v>26</v>
      </c>
      <c r="K20" s="5">
        <v>285.2</v>
      </c>
      <c r="L20" s="6">
        <v>580492.74640678929</v>
      </c>
      <c r="N20" s="2" t="s">
        <v>26</v>
      </c>
      <c r="O20" s="5">
        <v>142.6</v>
      </c>
      <c r="P20" s="6">
        <v>290246.37320339464</v>
      </c>
    </row>
    <row r="21" spans="1:16">
      <c r="A21" s="2" t="s">
        <v>25</v>
      </c>
      <c r="B21" s="3">
        <v>159</v>
      </c>
      <c r="C21" s="3">
        <v>17</v>
      </c>
      <c r="D21" s="3">
        <v>142</v>
      </c>
      <c r="E21" s="4">
        <v>87339.240319350749</v>
      </c>
      <c r="J21" s="2" t="s">
        <v>27</v>
      </c>
      <c r="K21" s="5">
        <v>10.4</v>
      </c>
      <c r="L21" s="6">
        <v>4573.5825523809526</v>
      </c>
      <c r="N21" s="2" t="s">
        <v>27</v>
      </c>
      <c r="O21" s="5">
        <v>5.2</v>
      </c>
      <c r="P21" s="6">
        <v>2286.7912761904763</v>
      </c>
    </row>
    <row r="22" spans="1:16">
      <c r="A22" s="2" t="s">
        <v>26</v>
      </c>
      <c r="B22" s="3">
        <v>713</v>
      </c>
      <c r="C22" s="3">
        <v>94</v>
      </c>
      <c r="D22" s="3">
        <v>619</v>
      </c>
      <c r="E22" s="4">
        <v>1451231.8660169733</v>
      </c>
      <c r="J22" s="2" t="s">
        <v>28</v>
      </c>
      <c r="K22" s="5">
        <v>54</v>
      </c>
      <c r="L22" s="6">
        <v>79316.416632697932</v>
      </c>
      <c r="N22" s="2" t="s">
        <v>28</v>
      </c>
      <c r="O22" s="5">
        <v>27</v>
      </c>
      <c r="P22" s="6">
        <v>39658.208316348966</v>
      </c>
    </row>
    <row r="23" spans="1:16">
      <c r="A23" s="2" t="s">
        <v>27</v>
      </c>
      <c r="B23" s="3">
        <v>26</v>
      </c>
      <c r="C23" s="3">
        <v>10</v>
      </c>
      <c r="D23" s="3">
        <v>16</v>
      </c>
      <c r="E23" s="4">
        <v>11433.956380952382</v>
      </c>
      <c r="J23" s="2" t="s">
        <v>29</v>
      </c>
      <c r="K23" s="5">
        <v>75.199999999999989</v>
      </c>
      <c r="L23" s="6">
        <v>24762.569974497532</v>
      </c>
      <c r="N23" s="2" t="s">
        <v>29</v>
      </c>
      <c r="O23" s="5">
        <v>37.599999999999994</v>
      </c>
      <c r="P23" s="6">
        <v>12381.284987248766</v>
      </c>
    </row>
    <row r="24" spans="1:16">
      <c r="A24" s="2" t="s">
        <v>28</v>
      </c>
      <c r="B24" s="3">
        <v>135</v>
      </c>
      <c r="C24" s="3">
        <v>17</v>
      </c>
      <c r="D24" s="3">
        <v>118</v>
      </c>
      <c r="E24" s="4">
        <v>198291.04158174482</v>
      </c>
      <c r="J24" s="2" t="s">
        <v>30</v>
      </c>
      <c r="K24" s="5">
        <v>76.399999999999991</v>
      </c>
      <c r="L24" s="6">
        <v>81871.966086739063</v>
      </c>
      <c r="N24" s="2" t="s">
        <v>30</v>
      </c>
      <c r="O24" s="5">
        <v>38.199999999999996</v>
      </c>
      <c r="P24" s="6">
        <v>40935.983043369532</v>
      </c>
    </row>
    <row r="25" spans="1:16">
      <c r="A25" s="2" t="s">
        <v>29</v>
      </c>
      <c r="B25" s="3">
        <v>188</v>
      </c>
      <c r="C25" s="3">
        <v>24</v>
      </c>
      <c r="D25" s="3">
        <v>164</v>
      </c>
      <c r="E25" s="4">
        <v>61906.424936243828</v>
      </c>
      <c r="J25" s="2" t="s">
        <v>31</v>
      </c>
      <c r="K25" s="5">
        <v>135.6</v>
      </c>
      <c r="L25" s="6">
        <v>417183.22077804484</v>
      </c>
      <c r="N25" s="2" t="s">
        <v>31</v>
      </c>
      <c r="O25" s="5">
        <v>67.8</v>
      </c>
      <c r="P25" s="6">
        <v>208591.61038902242</v>
      </c>
    </row>
    <row r="26" spans="1:16">
      <c r="A26" s="2" t="s">
        <v>30</v>
      </c>
      <c r="B26" s="3">
        <v>191</v>
      </c>
      <c r="C26" s="3">
        <v>20</v>
      </c>
      <c r="D26" s="3">
        <v>171</v>
      </c>
      <c r="E26" s="4">
        <v>204679.91521684764</v>
      </c>
      <c r="J26" s="2" t="s">
        <v>32</v>
      </c>
      <c r="K26" s="5">
        <v>100</v>
      </c>
      <c r="L26" s="6">
        <v>86310.71476068013</v>
      </c>
      <c r="N26" s="2" t="s">
        <v>32</v>
      </c>
      <c r="O26" s="5">
        <v>50</v>
      </c>
      <c r="P26" s="6">
        <v>43155.357380340065</v>
      </c>
    </row>
    <row r="27" spans="1:16">
      <c r="A27" s="2" t="s">
        <v>31</v>
      </c>
      <c r="B27" s="3">
        <v>339</v>
      </c>
      <c r="C27" s="3">
        <v>48</v>
      </c>
      <c r="D27" s="3">
        <v>291</v>
      </c>
      <c r="E27" s="4">
        <v>1042958.0519451121</v>
      </c>
      <c r="J27" s="2" t="s">
        <v>33</v>
      </c>
      <c r="K27" s="5">
        <v>54.400000000000006</v>
      </c>
      <c r="L27" s="6">
        <v>81217.765119096468</v>
      </c>
      <c r="N27" s="2" t="s">
        <v>33</v>
      </c>
      <c r="O27" s="5">
        <v>27.200000000000003</v>
      </c>
      <c r="P27" s="6">
        <v>40608.882559548234</v>
      </c>
    </row>
    <row r="28" spans="1:16">
      <c r="A28" s="2" t="s">
        <v>32</v>
      </c>
      <c r="B28" s="3">
        <v>250</v>
      </c>
      <c r="C28" s="3">
        <v>15</v>
      </c>
      <c r="D28" s="3">
        <v>235</v>
      </c>
      <c r="E28" s="4">
        <v>215776.78690170034</v>
      </c>
      <c r="J28" s="2" t="s">
        <v>34</v>
      </c>
      <c r="K28" s="5">
        <v>24.8</v>
      </c>
      <c r="L28" s="6">
        <v>15859.838880378638</v>
      </c>
      <c r="N28" s="2" t="s">
        <v>34</v>
      </c>
      <c r="O28" s="5">
        <v>12.4</v>
      </c>
      <c r="P28" s="6">
        <v>7929.9194401893192</v>
      </c>
    </row>
    <row r="29" spans="1:16">
      <c r="A29" s="2" t="s">
        <v>35</v>
      </c>
      <c r="B29" s="3">
        <v>1</v>
      </c>
      <c r="C29" s="3">
        <v>1</v>
      </c>
      <c r="D29" s="3">
        <v>0</v>
      </c>
      <c r="E29" s="4">
        <v>50</v>
      </c>
      <c r="J29" s="2" t="s">
        <v>36</v>
      </c>
      <c r="K29" s="5">
        <v>20</v>
      </c>
      <c r="L29" s="6">
        <v>17979.118781332938</v>
      </c>
      <c r="N29" s="2" t="s">
        <v>36</v>
      </c>
      <c r="O29" s="5">
        <v>10</v>
      </c>
      <c r="P29" s="6">
        <v>8989.559390666469</v>
      </c>
    </row>
    <row r="30" spans="1:16">
      <c r="A30" s="2" t="s">
        <v>33</v>
      </c>
      <c r="B30" s="3">
        <v>136</v>
      </c>
      <c r="C30" s="3">
        <v>39</v>
      </c>
      <c r="D30" s="3">
        <v>97</v>
      </c>
      <c r="E30" s="4">
        <v>203044.41279774118</v>
      </c>
      <c r="J30" s="2" t="s">
        <v>37</v>
      </c>
      <c r="K30" s="5">
        <v>10</v>
      </c>
      <c r="L30" s="6">
        <v>12752.411654796131</v>
      </c>
      <c r="N30" s="2" t="s">
        <v>37</v>
      </c>
      <c r="O30" s="5">
        <v>5</v>
      </c>
      <c r="P30" s="6">
        <v>6376.2058273980656</v>
      </c>
    </row>
    <row r="31" spans="1:16">
      <c r="A31" s="2" t="s">
        <v>34</v>
      </c>
      <c r="B31" s="3">
        <v>62</v>
      </c>
      <c r="C31" s="3">
        <v>9</v>
      </c>
      <c r="D31" s="3">
        <v>53</v>
      </c>
      <c r="E31" s="4">
        <v>39649.597200946599</v>
      </c>
      <c r="J31" s="2" t="s">
        <v>38</v>
      </c>
      <c r="K31" s="5">
        <v>32.799999999999997</v>
      </c>
      <c r="L31" s="6">
        <v>29522.943067891571</v>
      </c>
      <c r="N31" s="2" t="s">
        <v>38</v>
      </c>
      <c r="O31" s="5">
        <v>16.399999999999999</v>
      </c>
      <c r="P31" s="6">
        <v>14761.471533945785</v>
      </c>
    </row>
    <row r="32" spans="1:16">
      <c r="A32" s="2" t="s">
        <v>36</v>
      </c>
      <c r="B32" s="3">
        <v>50</v>
      </c>
      <c r="C32" s="3">
        <v>5</v>
      </c>
      <c r="D32" s="3">
        <v>45</v>
      </c>
      <c r="E32" s="4">
        <v>44947.796953332341</v>
      </c>
      <c r="J32" s="2" t="s">
        <v>39</v>
      </c>
      <c r="K32" s="5">
        <v>63.2</v>
      </c>
      <c r="L32" s="6">
        <v>184865.97451876022</v>
      </c>
      <c r="N32" s="2" t="s">
        <v>39</v>
      </c>
      <c r="O32" s="5">
        <v>31.6</v>
      </c>
      <c r="P32" s="6">
        <v>92432.987259380112</v>
      </c>
    </row>
    <row r="33" spans="1:16">
      <c r="A33" s="2" t="s">
        <v>37</v>
      </c>
      <c r="B33" s="3">
        <v>25</v>
      </c>
      <c r="C33" s="3">
        <v>3</v>
      </c>
      <c r="D33" s="3">
        <v>22</v>
      </c>
      <c r="E33" s="4">
        <v>31881.029136990328</v>
      </c>
      <c r="J33" s="2" t="s">
        <v>40</v>
      </c>
      <c r="K33" s="5">
        <v>26.8</v>
      </c>
      <c r="L33" s="6">
        <v>29398.223874191408</v>
      </c>
      <c r="N33" s="2" t="s">
        <v>40</v>
      </c>
      <c r="O33" s="5">
        <v>13.4</v>
      </c>
      <c r="P33" s="6">
        <v>14699.111937095704</v>
      </c>
    </row>
    <row r="34" spans="1:16">
      <c r="A34" s="2" t="s">
        <v>38</v>
      </c>
      <c r="B34" s="3">
        <v>82</v>
      </c>
      <c r="C34" s="3">
        <v>9</v>
      </c>
      <c r="D34" s="3">
        <v>73</v>
      </c>
      <c r="E34" s="4">
        <v>73807.357669728925</v>
      </c>
      <c r="J34" s="2" t="s">
        <v>41</v>
      </c>
      <c r="K34" s="5">
        <v>16.399999999999999</v>
      </c>
      <c r="L34" s="6">
        <v>50039.341612086871</v>
      </c>
      <c r="N34" s="2" t="s">
        <v>41</v>
      </c>
      <c r="O34" s="5">
        <v>8.1999999999999993</v>
      </c>
      <c r="P34" s="6">
        <v>25019.670806043436</v>
      </c>
    </row>
    <row r="35" spans="1:16">
      <c r="A35" s="2" t="s">
        <v>39</v>
      </c>
      <c r="B35" s="3">
        <v>158</v>
      </c>
      <c r="C35" s="3">
        <v>15</v>
      </c>
      <c r="D35" s="3">
        <v>143</v>
      </c>
      <c r="E35" s="4">
        <v>462164.93629690056</v>
      </c>
      <c r="K35" t="s">
        <v>42</v>
      </c>
      <c r="L35" s="6">
        <f>SUM(L2:L34)</f>
        <v>7012963.8906979468</v>
      </c>
      <c r="O35" t="s">
        <v>42</v>
      </c>
      <c r="P35" s="6">
        <f>SUM(P2:P34)</f>
        <v>3506481.9453489734</v>
      </c>
    </row>
    <row r="36" spans="1:16">
      <c r="A36" s="2" t="s">
        <v>40</v>
      </c>
      <c r="B36" s="3">
        <v>67</v>
      </c>
      <c r="C36" s="3">
        <v>6</v>
      </c>
      <c r="D36" s="3">
        <v>61</v>
      </c>
      <c r="E36" s="4">
        <v>73495.559685478525</v>
      </c>
      <c r="J36" s="7" t="s">
        <v>43</v>
      </c>
      <c r="N36" s="7" t="s">
        <v>44</v>
      </c>
    </row>
    <row r="37" spans="1:16">
      <c r="A37" s="2" t="s">
        <v>41</v>
      </c>
      <c r="B37" s="3">
        <v>41</v>
      </c>
      <c r="C37" s="3">
        <v>3</v>
      </c>
      <c r="D37" s="3">
        <v>38</v>
      </c>
      <c r="E37" s="4">
        <v>125098.35403021718</v>
      </c>
    </row>
    <row r="38" spans="1:16">
      <c r="A38" s="2" t="s">
        <v>45</v>
      </c>
      <c r="B38" s="3">
        <v>1</v>
      </c>
      <c r="C38" s="3">
        <v>1</v>
      </c>
      <c r="D38" s="3">
        <v>0</v>
      </c>
      <c r="E38" s="4">
        <v>3937.4649521585948</v>
      </c>
    </row>
    <row r="39" spans="1:16" ht="15" thickBot="1">
      <c r="A39" s="2" t="s">
        <v>46</v>
      </c>
      <c r="B39" s="3">
        <v>2</v>
      </c>
      <c r="C39" s="3">
        <v>2</v>
      </c>
      <c r="D39" s="3">
        <v>0</v>
      </c>
      <c r="E39" s="4">
        <v>10932.826013963038</v>
      </c>
    </row>
    <row r="40" spans="1:16">
      <c r="A40" s="8" t="s">
        <v>42</v>
      </c>
      <c r="B40" s="9">
        <f>SUM(B2:B39)</f>
        <v>9548</v>
      </c>
      <c r="C40" s="9">
        <f t="shared" ref="C40:E40" si="0">SUM(C2:C39)</f>
        <v>1283</v>
      </c>
      <c r="D40" s="9">
        <f t="shared" si="0"/>
        <v>8265</v>
      </c>
      <c r="E40" s="10">
        <f t="shared" si="0"/>
        <v>17554941.472363375</v>
      </c>
    </row>
    <row r="45" spans="1:16">
      <c r="J45" s="11"/>
    </row>
    <row r="48" spans="1:16">
      <c r="J48" s="11"/>
    </row>
  </sheetData>
  <sheetProtection algorithmName="SHA-512" hashValue="qzUlQeiYycornUUgbGykotvhX+R2f7+GhKmpaE+7nBOQcPuO27ExQoqWIeA50ta14pSUfJzAGoTKByD92142KQ==" saltValue="vQYfKhvpcoR1MEnuPc3k9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1A8BA0956324C85D5968BAF6748B1" ma:contentTypeVersion="15" ma:contentTypeDescription="Een nieuw document maken." ma:contentTypeScope="" ma:versionID="b7e32491a85ba365d2e3022eae36f4ce">
  <xsd:schema xmlns:xsd="http://www.w3.org/2001/XMLSchema" xmlns:xs="http://www.w3.org/2001/XMLSchema" xmlns:p="http://schemas.microsoft.com/office/2006/metadata/properties" xmlns:ns2="a0cf0202-a5c5-484a-8f56-a5c31f00845a" xmlns:ns4="426a57b3-e029-47be-ab74-710b3df0b903" xmlns:ns5="301294f9-1730-4525-8be2-8287dc4afde1" xmlns:ns6="8916e58e-f703-453d-afbf-a763b19b9916" targetNamespace="http://schemas.microsoft.com/office/2006/metadata/properties" ma:root="true" ma:fieldsID="f3debfe203f11865d8038966499ba904" ns2:_="" ns4:_="" ns5:_="" ns6:_="">
    <xsd:import namespace="a0cf0202-a5c5-484a-8f56-a5c31f00845a"/>
    <xsd:import namespace="426a57b3-e029-47be-ab74-710b3df0b903"/>
    <xsd:import namespace="301294f9-1730-4525-8be2-8287dc4afde1"/>
    <xsd:import namespace="8916e58e-f703-453d-afbf-a763b19b9916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Proces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Dienstverlening|ada3c9fb-08de-431f-91b4-2ab54876ab5b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a57b3-e029-47be-ab74-710b3df0b9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5e60b59-66b9-4949-9e66-c9b167b7f713}" ma:internalName="TaxCatchAll" ma:showField="CatchAllData" ma:web="426a57b3-e029-47be-ab74-710b3df0b9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294f9-1730-4525-8be2-8287dc4afde1" elementFormDefault="qualified">
    <xsd:import namespace="http://schemas.microsoft.com/office/2006/documentManagement/types"/>
    <xsd:import namespace="http://schemas.microsoft.com/office/infopath/2007/PartnerControls"/>
    <xsd:element name="Proces" ma:index="13" nillable="true" ma:displayName="Proces" ma:default="B0700 - Projectuitvoering" ma:indexed="true" ma:internalName="Proc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6e58e-f703-453d-afbf-a763b19b9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 xmlns="301294f9-1730-4525-8be2-8287dc4afde1">B0700 - Projectuitvoering</Proces>
    <TaxCatchAll xmlns="426a57b3-e029-47be-ab74-710b3df0b903">
      <Value>1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Dienstverlening</TermName>
          <TermId xmlns="http://schemas.microsoft.com/office/infopath/2007/PartnerControls">ada3c9fb-08de-431f-91b4-2ab54876ab5b</TermId>
        </TermInfo>
      </Terms>
    </d6a0f0c0c0124d58878f9601e6ca6271>
    <lcf76f155ced4ddcb4097134ff3c332f xmlns="8916e58e-f703-453d-afbf-a763b19b99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4C1A06-D9AC-4F55-88C6-CD8B7C694B18}"/>
</file>

<file path=customXml/itemProps2.xml><?xml version="1.0" encoding="utf-8"?>
<ds:datastoreItem xmlns:ds="http://schemas.openxmlformats.org/officeDocument/2006/customXml" ds:itemID="{3F22284E-796F-404F-84FD-94B7268DEE24}"/>
</file>

<file path=customXml/itemProps3.xml><?xml version="1.0" encoding="utf-8"?>
<ds:datastoreItem xmlns:ds="http://schemas.openxmlformats.org/officeDocument/2006/customXml" ds:itemID="{8AAE321B-31A2-473B-9CC4-4DC6AF584546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Tilburg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Pennings, Birthe</dc:creator>
  <cp:keywords/>
  <dc:description/>
  <cp:lastModifiedBy>Monique Claassen</cp:lastModifiedBy>
  <cp:revision/>
  <dcterms:created xsi:type="dcterms:W3CDTF">2026-09-18T12:21:27Z</dcterms:created>
  <dcterms:modified xsi:type="dcterms:W3CDTF">2026-09-21T13:58:52Z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0x0101003091A8BA0956324C85D5968BAF6748B1</vt:lpwstr>
  </property>
  <property fmtid="{D5CDD505-2E9C-101B-9397-08002B2CF9AE}" pid="3" name="MediaServiceImageTags">
    <vt:lpwstr/>
  </property>
  <property fmtid="{D5CDD505-2E9C-101B-9397-08002B2CF9AE}" pid="4" name="Afdelingnaam">
    <vt:lpwstr>1;#Dienstverlening|ada3c9fb-08de-431f-91b4-2ab54876ab5b</vt:lpwstr>
  </property>
</Properties>
</file>