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IBN/Warme Drankenautomaten/4. Leidraad/"/>
    </mc:Choice>
  </mc:AlternateContent>
  <xr:revisionPtr revIDLastSave="170" documentId="8_{F10BE580-5F1F-4D9C-948E-FCA2F1D0E596}" xr6:coauthVersionLast="47" xr6:coauthVersionMax="47" xr10:uidLastSave="{E33C641C-AB75-4EEE-8266-5CC38907DCF1}"/>
  <bookViews>
    <workbookView xWindow="28680" yWindow="-120" windowWidth="29040" windowHeight="15720" xr2:uid="{42CE4993-D3AF-433A-ABB2-0DABEC4A0B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E28" i="1"/>
  <c r="E27" i="1"/>
  <c r="E26" i="1"/>
  <c r="E25" i="1"/>
  <c r="E23" i="1"/>
  <c r="E11" i="1"/>
  <c r="E10" i="1" l="1"/>
  <c r="E12" i="1"/>
  <c r="E13" i="1"/>
  <c r="E14" i="1"/>
  <c r="E15" i="1"/>
  <c r="E16" i="1"/>
  <c r="E17" i="1"/>
  <c r="E18" i="1"/>
  <c r="E19" i="1"/>
  <c r="E20" i="1"/>
  <c r="E21" i="1"/>
  <c r="E22" i="1"/>
  <c r="E24" i="1"/>
  <c r="E29" i="1"/>
  <c r="E30" i="1"/>
  <c r="E31" i="1"/>
  <c r="E32" i="1"/>
  <c r="E33" i="1"/>
  <c r="E34" i="1"/>
  <c r="E9" i="1"/>
  <c r="E41" i="1" l="1"/>
</calcChain>
</file>

<file path=xl/sharedStrings.xml><?xml version="1.0" encoding="utf-8"?>
<sst xmlns="http://schemas.openxmlformats.org/spreadsheetml/2006/main" count="79" uniqueCount="55">
  <si>
    <t>IBN</t>
  </si>
  <si>
    <t>prijselement</t>
  </si>
  <si>
    <t>prijs</t>
  </si>
  <si>
    <t>aantal</t>
  </si>
  <si>
    <t>totaal</t>
  </si>
  <si>
    <t>inschrijfprijs</t>
  </si>
  <si>
    <t>eenheid</t>
  </si>
  <si>
    <t>€ per maand</t>
  </si>
  <si>
    <t xml:space="preserve">huur automaat fresh brew of bonen </t>
  </si>
  <si>
    <t>huur automaat instant</t>
  </si>
  <si>
    <t>service en onderhoud instantautomaat</t>
  </si>
  <si>
    <t>huur onderkast fresh brew of bonenautomaat</t>
  </si>
  <si>
    <t>huur onderkast instantautomaat</t>
  </si>
  <si>
    <t>huur waterautomaat</t>
  </si>
  <si>
    <t>service en onderhoud waterautomaat</t>
  </si>
  <si>
    <t>huur onderkast waterautomaat</t>
  </si>
  <si>
    <t>instant koffie</t>
  </si>
  <si>
    <t>€ per kilo</t>
  </si>
  <si>
    <t>freshbrew koffie</t>
  </si>
  <si>
    <t>topping</t>
  </si>
  <si>
    <t>creamersticks 2,5 gram</t>
  </si>
  <si>
    <t>€ per 1000 stuks</t>
  </si>
  <si>
    <t>suikersticks 4 gram</t>
  </si>
  <si>
    <t>melkpoeder (completa of vergelijkbaar) in pot</t>
  </si>
  <si>
    <t>€ per 21 zakjes</t>
  </si>
  <si>
    <t>tomatensoep instant</t>
  </si>
  <si>
    <t>melkcups 7,5 gram</t>
  </si>
  <si>
    <t xml:space="preserve">automatensuiker </t>
  </si>
  <si>
    <t>suikerklontjes pak 1000 gram</t>
  </si>
  <si>
    <t>€ per pak</t>
  </si>
  <si>
    <t>zoetstofsticks 0,5 gram</t>
  </si>
  <si>
    <t>cup a soup (of vergelijkbaar) kip 21 zakjes</t>
  </si>
  <si>
    <t>cup a soup (of vergelijkbaar) tomaat 21 zakjes</t>
  </si>
  <si>
    <t>cup a soup (of vergelijkbaar) groenten 21 zakjes</t>
  </si>
  <si>
    <t>cup a soup (of vergelijkbaar) asperge 21 zakjes</t>
  </si>
  <si>
    <t>natrena zoetjes (of vergelijkbaar) zakje 2 stuks verpakking 500 zakjes</t>
  </si>
  <si>
    <t xml:space="preserve"> € per verpakking</t>
  </si>
  <si>
    <t>cacao voor instant automaat</t>
  </si>
  <si>
    <t>Thee Engels verpakking 100 zakjes met enveloppe</t>
  </si>
  <si>
    <t>€ per verpakking</t>
  </si>
  <si>
    <t>Thee Groen verpakking 100 zakjes met enveloppe</t>
  </si>
  <si>
    <t>Thee Rooibos verpakking 100 zakjes met enveloppe</t>
  </si>
  <si>
    <t>Thee Forest Fruit verpakking 100 zakjes met enveloppe</t>
  </si>
  <si>
    <t>roerstaafjes bamboe 2000 stuks</t>
  </si>
  <si>
    <t>Aanbesteding Warme dranken</t>
  </si>
  <si>
    <t>Prijzenblad</t>
  </si>
  <si>
    <t>service en onderhoud fresh brew of bonenautomaat*</t>
  </si>
  <si>
    <t>* met service en onderhoud worden alle zaken en diensten bedoeld die nodig zijn om de machines te laten functioneren zoals bedoeld</t>
  </si>
  <si>
    <t>Inschrijver dient alle blauwe cellen in te vullen</t>
  </si>
  <si>
    <t>Alle in te vullen prijzen zijn exclusief btw</t>
  </si>
  <si>
    <t>Naam inschrijver</t>
  </si>
  <si>
    <t>Naam ondertekenaar</t>
  </si>
  <si>
    <t>Handtekening</t>
  </si>
  <si>
    <t>Datum</t>
  </si>
  <si>
    <t>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</si>
</sst>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92B11-D2EF-499B-80EB-735C94D4D678}">
  <dimension ref="A1:E50"/>
  <sheetViews>
    <sheetView tabSelected="1" topLeftCell="A39" zoomScaleNormal="100" workbookViewId="0">
      <selection activeCell="B47" sqref="B47:E50"/>
    </sheetView>
  </sheetViews>
  <sheetFormatPr defaultRowHeight="15" x14ac:dyDescent="0.25"/>
  <cols>
    <col min="1" max="1" width="81.7109375" customWidth="1"/>
    <col min="2" max="2" width="16" customWidth="1"/>
    <col min="3" max="3" width="17.85546875" customWidth="1"/>
    <col min="4" max="5" width="17.7109375" customWidth="1"/>
  </cols>
  <sheetData>
    <row r="1" spans="1:5" x14ac:dyDescent="0.25">
      <c r="A1" t="s">
        <v>0</v>
      </c>
    </row>
    <row r="2" spans="1:5" x14ac:dyDescent="0.25">
      <c r="A2" t="s">
        <v>44</v>
      </c>
    </row>
    <row r="3" spans="1:5" x14ac:dyDescent="0.25">
      <c r="A3" t="s">
        <v>45</v>
      </c>
    </row>
    <row r="4" spans="1:5" x14ac:dyDescent="0.25">
      <c r="A4" s="3">
        <v>46288</v>
      </c>
      <c r="B4" s="3"/>
    </row>
    <row r="6" spans="1:5" x14ac:dyDescent="0.25">
      <c r="A6" t="s">
        <v>54</v>
      </c>
      <c r="B6" s="5"/>
      <c r="C6" s="6"/>
      <c r="D6" s="6"/>
      <c r="E6" s="7"/>
    </row>
    <row r="8" spans="1:5" x14ac:dyDescent="0.25">
      <c r="A8" s="1" t="s">
        <v>1</v>
      </c>
      <c r="B8" s="1" t="s">
        <v>6</v>
      </c>
      <c r="C8" s="1" t="s">
        <v>2</v>
      </c>
      <c r="D8" s="1" t="s">
        <v>3</v>
      </c>
      <c r="E8" s="1" t="s">
        <v>4</v>
      </c>
    </row>
    <row r="9" spans="1:5" x14ac:dyDescent="0.25">
      <c r="A9" s="2" t="s">
        <v>8</v>
      </c>
      <c r="B9" s="2" t="s">
        <v>7</v>
      </c>
      <c r="C9" s="4"/>
      <c r="D9" s="2">
        <v>660</v>
      </c>
      <c r="E9" s="2">
        <f>C9*D9</f>
        <v>0</v>
      </c>
    </row>
    <row r="10" spans="1:5" x14ac:dyDescent="0.25">
      <c r="A10" s="2" t="s">
        <v>46</v>
      </c>
      <c r="B10" s="2" t="s">
        <v>7</v>
      </c>
      <c r="C10" s="4"/>
      <c r="D10" s="2">
        <v>660</v>
      </c>
      <c r="E10" s="2">
        <f t="shared" ref="E10:E39" si="0">C10*D10</f>
        <v>0</v>
      </c>
    </row>
    <row r="11" spans="1:5" x14ac:dyDescent="0.25">
      <c r="A11" s="2" t="s">
        <v>11</v>
      </c>
      <c r="B11" s="2" t="s">
        <v>7</v>
      </c>
      <c r="C11" s="4"/>
      <c r="D11" s="2">
        <v>420</v>
      </c>
      <c r="E11" s="2">
        <f t="shared" si="0"/>
        <v>0</v>
      </c>
    </row>
    <row r="12" spans="1:5" x14ac:dyDescent="0.25">
      <c r="A12" s="2" t="s">
        <v>9</v>
      </c>
      <c r="B12" s="2" t="s">
        <v>7</v>
      </c>
      <c r="C12" s="4"/>
      <c r="D12" s="2">
        <v>960</v>
      </c>
      <c r="E12" s="2">
        <f t="shared" si="0"/>
        <v>0</v>
      </c>
    </row>
    <row r="13" spans="1:5" x14ac:dyDescent="0.25">
      <c r="A13" s="2" t="s">
        <v>10</v>
      </c>
      <c r="B13" s="2" t="s">
        <v>7</v>
      </c>
      <c r="C13" s="4"/>
      <c r="D13" s="2">
        <v>960</v>
      </c>
      <c r="E13" s="2">
        <f t="shared" si="0"/>
        <v>0</v>
      </c>
    </row>
    <row r="14" spans="1:5" x14ac:dyDescent="0.25">
      <c r="A14" s="2" t="s">
        <v>12</v>
      </c>
      <c r="B14" s="2" t="s">
        <v>7</v>
      </c>
      <c r="C14" s="4"/>
      <c r="D14" s="2">
        <v>780</v>
      </c>
      <c r="E14" s="2">
        <f t="shared" si="0"/>
        <v>0</v>
      </c>
    </row>
    <row r="15" spans="1:5" x14ac:dyDescent="0.25">
      <c r="A15" s="2" t="s">
        <v>13</v>
      </c>
      <c r="B15" s="2" t="s">
        <v>7</v>
      </c>
      <c r="C15" s="4"/>
      <c r="D15" s="2">
        <v>180</v>
      </c>
      <c r="E15" s="2">
        <f t="shared" si="0"/>
        <v>0</v>
      </c>
    </row>
    <row r="16" spans="1:5" x14ac:dyDescent="0.25">
      <c r="A16" s="2" t="s">
        <v>14</v>
      </c>
      <c r="B16" s="2" t="s">
        <v>7</v>
      </c>
      <c r="C16" s="4"/>
      <c r="D16" s="2">
        <v>180</v>
      </c>
      <c r="E16" s="2">
        <f t="shared" si="0"/>
        <v>0</v>
      </c>
    </row>
    <row r="17" spans="1:5" x14ac:dyDescent="0.25">
      <c r="A17" s="2" t="s">
        <v>15</v>
      </c>
      <c r="B17" s="2" t="s">
        <v>7</v>
      </c>
      <c r="C17" s="4"/>
      <c r="D17" s="2">
        <v>180</v>
      </c>
      <c r="E17" s="2">
        <f t="shared" si="0"/>
        <v>0</v>
      </c>
    </row>
    <row r="18" spans="1:5" x14ac:dyDescent="0.25">
      <c r="A18" s="2" t="s">
        <v>16</v>
      </c>
      <c r="B18" s="2" t="s">
        <v>17</v>
      </c>
      <c r="C18" s="4"/>
      <c r="D18" s="2">
        <v>1750</v>
      </c>
      <c r="E18" s="2">
        <f t="shared" si="0"/>
        <v>0</v>
      </c>
    </row>
    <row r="19" spans="1:5" x14ac:dyDescent="0.25">
      <c r="A19" s="2" t="s">
        <v>18</v>
      </c>
      <c r="B19" s="2" t="s">
        <v>17</v>
      </c>
      <c r="C19" s="4"/>
      <c r="D19" s="2">
        <v>11000</v>
      </c>
      <c r="E19" s="2">
        <f t="shared" si="0"/>
        <v>0</v>
      </c>
    </row>
    <row r="20" spans="1:5" x14ac:dyDescent="0.25">
      <c r="A20" s="2" t="s">
        <v>19</v>
      </c>
      <c r="B20" s="2" t="s">
        <v>17</v>
      </c>
      <c r="C20" s="4"/>
      <c r="D20" s="2">
        <v>6350</v>
      </c>
      <c r="E20" s="2">
        <f t="shared" si="0"/>
        <v>0</v>
      </c>
    </row>
    <row r="21" spans="1:5" x14ac:dyDescent="0.25">
      <c r="A21" s="2" t="s">
        <v>23</v>
      </c>
      <c r="B21" s="2" t="s">
        <v>17</v>
      </c>
      <c r="C21" s="4"/>
      <c r="D21" s="2">
        <v>700</v>
      </c>
      <c r="E21" s="2">
        <f t="shared" si="0"/>
        <v>0</v>
      </c>
    </row>
    <row r="22" spans="1:5" x14ac:dyDescent="0.25">
      <c r="A22" s="2" t="s">
        <v>20</v>
      </c>
      <c r="B22" s="2" t="s">
        <v>21</v>
      </c>
      <c r="C22" s="4"/>
      <c r="D22" s="2">
        <v>268</v>
      </c>
      <c r="E22" s="2">
        <f t="shared" si="0"/>
        <v>0</v>
      </c>
    </row>
    <row r="23" spans="1:5" x14ac:dyDescent="0.25">
      <c r="A23" s="2" t="s">
        <v>26</v>
      </c>
      <c r="B23" s="2" t="s">
        <v>21</v>
      </c>
      <c r="C23" s="4"/>
      <c r="D23" s="2">
        <v>12</v>
      </c>
      <c r="E23" s="2">
        <f t="shared" si="0"/>
        <v>0</v>
      </c>
    </row>
    <row r="24" spans="1:5" x14ac:dyDescent="0.25">
      <c r="A24" s="2" t="s">
        <v>22</v>
      </c>
      <c r="B24" s="2" t="s">
        <v>21</v>
      </c>
      <c r="C24" s="4"/>
      <c r="D24" s="2">
        <v>450</v>
      </c>
      <c r="E24" s="2">
        <f t="shared" si="0"/>
        <v>0</v>
      </c>
    </row>
    <row r="25" spans="1:5" x14ac:dyDescent="0.25">
      <c r="A25" s="2" t="s">
        <v>27</v>
      </c>
      <c r="B25" s="2" t="s">
        <v>17</v>
      </c>
      <c r="C25" s="4"/>
      <c r="D25" s="2">
        <v>2100</v>
      </c>
      <c r="E25" s="2">
        <f t="shared" si="0"/>
        <v>0</v>
      </c>
    </row>
    <row r="26" spans="1:5" x14ac:dyDescent="0.25">
      <c r="A26" s="2" t="s">
        <v>28</v>
      </c>
      <c r="B26" s="2" t="s">
        <v>29</v>
      </c>
      <c r="C26" s="4"/>
      <c r="D26" s="2">
        <v>1720</v>
      </c>
      <c r="E26" s="2">
        <f t="shared" si="0"/>
        <v>0</v>
      </c>
    </row>
    <row r="27" spans="1:5" x14ac:dyDescent="0.25">
      <c r="A27" s="2" t="s">
        <v>30</v>
      </c>
      <c r="B27" s="2" t="s">
        <v>17</v>
      </c>
      <c r="C27" s="4"/>
      <c r="D27" s="2">
        <v>130</v>
      </c>
      <c r="E27" s="2">
        <f t="shared" si="0"/>
        <v>0</v>
      </c>
    </row>
    <row r="28" spans="1:5" x14ac:dyDescent="0.25">
      <c r="A28" s="2" t="s">
        <v>35</v>
      </c>
      <c r="B28" s="2" t="s">
        <v>36</v>
      </c>
      <c r="C28" s="4"/>
      <c r="D28" s="2">
        <v>27</v>
      </c>
      <c r="E28" s="2">
        <f t="shared" si="0"/>
        <v>0</v>
      </c>
    </row>
    <row r="29" spans="1:5" x14ac:dyDescent="0.25">
      <c r="A29" s="2" t="s">
        <v>31</v>
      </c>
      <c r="B29" s="2" t="s">
        <v>24</v>
      </c>
      <c r="C29" s="4"/>
      <c r="D29" s="2">
        <v>80</v>
      </c>
      <c r="E29" s="2">
        <f t="shared" si="0"/>
        <v>0</v>
      </c>
    </row>
    <row r="30" spans="1:5" x14ac:dyDescent="0.25">
      <c r="A30" s="2" t="s">
        <v>32</v>
      </c>
      <c r="B30" s="2" t="s">
        <v>24</v>
      </c>
      <c r="C30" s="4"/>
      <c r="D30" s="2">
        <v>27</v>
      </c>
      <c r="E30" s="2">
        <f t="shared" si="0"/>
        <v>0</v>
      </c>
    </row>
    <row r="31" spans="1:5" x14ac:dyDescent="0.25">
      <c r="A31" s="2" t="s">
        <v>33</v>
      </c>
      <c r="B31" s="2" t="s">
        <v>24</v>
      </c>
      <c r="C31" s="4"/>
      <c r="D31" s="2">
        <v>53</v>
      </c>
      <c r="E31" s="2">
        <f t="shared" si="0"/>
        <v>0</v>
      </c>
    </row>
    <row r="32" spans="1:5" x14ac:dyDescent="0.25">
      <c r="A32" s="2" t="s">
        <v>34</v>
      </c>
      <c r="B32" s="2" t="s">
        <v>24</v>
      </c>
      <c r="C32" s="4"/>
      <c r="D32" s="2">
        <v>80</v>
      </c>
      <c r="E32" s="2">
        <f t="shared" si="0"/>
        <v>0</v>
      </c>
    </row>
    <row r="33" spans="1:5" x14ac:dyDescent="0.25">
      <c r="A33" s="2" t="s">
        <v>25</v>
      </c>
      <c r="B33" s="2" t="s">
        <v>17</v>
      </c>
      <c r="C33" s="4"/>
      <c r="D33" s="2">
        <v>100</v>
      </c>
      <c r="E33" s="2">
        <f t="shared" si="0"/>
        <v>0</v>
      </c>
    </row>
    <row r="34" spans="1:5" x14ac:dyDescent="0.25">
      <c r="A34" s="2" t="s">
        <v>37</v>
      </c>
      <c r="B34" s="2" t="s">
        <v>17</v>
      </c>
      <c r="C34" s="4"/>
      <c r="D34" s="2">
        <v>400</v>
      </c>
      <c r="E34" s="2">
        <f t="shared" si="0"/>
        <v>0</v>
      </c>
    </row>
    <row r="35" spans="1:5" x14ac:dyDescent="0.25">
      <c r="A35" s="2" t="s">
        <v>38</v>
      </c>
      <c r="B35" s="2" t="s">
        <v>39</v>
      </c>
      <c r="C35" s="4"/>
      <c r="D35" s="2">
        <v>1547</v>
      </c>
      <c r="E35" s="2">
        <f t="shared" si="0"/>
        <v>0</v>
      </c>
    </row>
    <row r="36" spans="1:5" x14ac:dyDescent="0.25">
      <c r="A36" s="2" t="s">
        <v>40</v>
      </c>
      <c r="B36" s="2" t="s">
        <v>39</v>
      </c>
      <c r="C36" s="4"/>
      <c r="D36" s="2">
        <v>560</v>
      </c>
      <c r="E36" s="2">
        <f t="shared" si="0"/>
        <v>0</v>
      </c>
    </row>
    <row r="37" spans="1:5" x14ac:dyDescent="0.25">
      <c r="A37" s="2" t="s">
        <v>41</v>
      </c>
      <c r="B37" s="2" t="s">
        <v>39</v>
      </c>
      <c r="C37" s="4"/>
      <c r="D37" s="2">
        <v>1300</v>
      </c>
      <c r="E37" s="2">
        <f t="shared" si="0"/>
        <v>0</v>
      </c>
    </row>
    <row r="38" spans="1:5" x14ac:dyDescent="0.25">
      <c r="A38" s="2" t="s">
        <v>42</v>
      </c>
      <c r="B38" s="2" t="s">
        <v>39</v>
      </c>
      <c r="C38" s="4"/>
      <c r="D38" s="2">
        <v>1400</v>
      </c>
      <c r="E38" s="2">
        <f t="shared" si="0"/>
        <v>0</v>
      </c>
    </row>
    <row r="39" spans="1:5" x14ac:dyDescent="0.25">
      <c r="A39" s="2" t="s">
        <v>43</v>
      </c>
      <c r="B39" s="2" t="s">
        <v>39</v>
      </c>
      <c r="C39" s="4"/>
      <c r="D39" s="2">
        <v>580</v>
      </c>
      <c r="E39" s="2">
        <f t="shared" si="0"/>
        <v>0</v>
      </c>
    </row>
    <row r="41" spans="1:5" x14ac:dyDescent="0.25">
      <c r="D41" t="s">
        <v>5</v>
      </c>
      <c r="E41">
        <f>SUM(E9:E39)</f>
        <v>0</v>
      </c>
    </row>
    <row r="43" spans="1:5" x14ac:dyDescent="0.25">
      <c r="A43" t="s">
        <v>47</v>
      </c>
    </row>
    <row r="44" spans="1:5" x14ac:dyDescent="0.25">
      <c r="A44" t="s">
        <v>49</v>
      </c>
    </row>
    <row r="45" spans="1:5" x14ac:dyDescent="0.25">
      <c r="A45" t="s">
        <v>48</v>
      </c>
    </row>
    <row r="47" spans="1:5" x14ac:dyDescent="0.25">
      <c r="A47" s="2" t="s">
        <v>50</v>
      </c>
      <c r="B47" s="5"/>
      <c r="C47" s="6"/>
      <c r="D47" s="6"/>
      <c r="E47" s="7"/>
    </row>
    <row r="48" spans="1:5" x14ac:dyDescent="0.25">
      <c r="A48" s="2" t="s">
        <v>51</v>
      </c>
      <c r="B48" s="5"/>
      <c r="C48" s="6"/>
      <c r="D48" s="6"/>
      <c r="E48" s="7"/>
    </row>
    <row r="49" spans="1:5" ht="46.5" customHeight="1" x14ac:dyDescent="0.25">
      <c r="A49" s="8" t="s">
        <v>52</v>
      </c>
      <c r="B49" s="5"/>
      <c r="C49" s="6"/>
      <c r="D49" s="6"/>
      <c r="E49" s="7"/>
    </row>
    <row r="50" spans="1:5" x14ac:dyDescent="0.25">
      <c r="A50" s="2" t="s">
        <v>53</v>
      </c>
      <c r="B50" s="5"/>
      <c r="C50" s="6"/>
      <c r="D50" s="6"/>
      <c r="E50" s="7"/>
    </row>
  </sheetData>
  <sheetProtection algorithmName="SHA-512" hashValue="bWlmAwi9/eziXYR3t853ubonjTEhb5nbxMHGwzY7MXuRzX6aEcKISKYSny81a2lBfejE3narqsQGG88L22i2Cw==" saltValue="/b7z1EvM5/SiSyBthHdksg==" spinCount="100000" sheet="1" selectLockedCells="1"/>
  <mergeCells count="5">
    <mergeCell ref="B6:E6"/>
    <mergeCell ref="B47:E47"/>
    <mergeCell ref="B48:E48"/>
    <mergeCell ref="B49:E49"/>
    <mergeCell ref="B50:E50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4DFBB-819F-45D9-A94A-ED1BD0728CF2}">
  <ds:schemaRefs>
    <ds:schemaRef ds:uri="http://schemas.microsoft.com/office/infopath/2007/PartnerControls"/>
    <ds:schemaRef ds:uri="4f7a1ba3-2415-40f8-897f-cbc9e8918319"/>
    <ds:schemaRef ds:uri="http://schemas.microsoft.com/office/2006/documentManagement/types"/>
    <ds:schemaRef ds:uri="http://www.w3.org/XML/1998/namespace"/>
    <ds:schemaRef ds:uri="e7fee12f-7364-4350-a58e-b9a3dabb10bc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F552EF-0212-422C-92A5-AB7AD372F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0A5ABB-D99E-4F22-BD72-635069129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Roegies | Inkada Inkoop &amp; Advies</dc:creator>
  <cp:lastModifiedBy>Stefanie Beeke | Inkada Inkoop &amp; Advies</cp:lastModifiedBy>
  <dcterms:created xsi:type="dcterms:W3CDTF">2026-09-01T14:58:25Z</dcterms:created>
  <dcterms:modified xsi:type="dcterms:W3CDTF">2026-09-23T08:32:57Z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