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Provincie Overijssel\03) Brandverzekering\05) Definitieve aanbestedingsstukken\"/>
    </mc:Choice>
  </mc:AlternateContent>
  <xr:revisionPtr revIDLastSave="0" documentId="13_ncr:1_{A212A751-AEC2-40C3-8E04-49D408DC6AED}" xr6:coauthVersionLast="47" xr6:coauthVersionMax="47" xr10:uidLastSave="{00000000-0000-0000-0000-000000000000}"/>
  <bookViews>
    <workbookView xWindow="-120" yWindow="-120" windowWidth="29040" windowHeight="17520" xr2:uid="{1DCEB0D8-6B01-406D-9C0E-19770CD6E58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D11" i="1"/>
  <c r="J17" i="1"/>
  <c r="I17" i="1"/>
  <c r="H17" i="1"/>
  <c r="G17" i="1"/>
  <c r="F17" i="1"/>
  <c r="E17" i="1"/>
  <c r="D17" i="1"/>
  <c r="I42" i="1"/>
  <c r="H42" i="1"/>
  <c r="E42" i="1"/>
  <c r="D42" i="1"/>
  <c r="I23" i="1"/>
  <c r="H23" i="1"/>
  <c r="E23" i="1"/>
  <c r="D23" i="1"/>
  <c r="F34" i="1"/>
  <c r="G34" i="1" s="1"/>
  <c r="J34" i="1" s="1"/>
  <c r="F28" i="1"/>
  <c r="G28" i="1"/>
  <c r="J28" i="1" s="1"/>
  <c r="I35" i="1"/>
  <c r="H35" i="1"/>
  <c r="E35" i="1"/>
  <c r="D35" i="1"/>
  <c r="I29" i="1"/>
  <c r="H29" i="1"/>
  <c r="E29" i="1"/>
  <c r="D29" i="1"/>
  <c r="F42" i="1" l="1"/>
  <c r="F23" i="1"/>
  <c r="F29" i="1"/>
  <c r="F35" i="1"/>
  <c r="J42" i="1" l="1"/>
  <c r="G42" i="1"/>
  <c r="J23" i="1"/>
  <c r="G23" i="1"/>
  <c r="G35" i="1"/>
  <c r="J35" i="1"/>
  <c r="G29" i="1"/>
  <c r="J29" i="1"/>
</calcChain>
</file>

<file path=xl/sharedStrings.xml><?xml version="1.0" encoding="utf-8"?>
<sst xmlns="http://schemas.openxmlformats.org/spreadsheetml/2006/main" count="104" uniqueCount="19">
  <si>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</si>
  <si>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</si>
  <si>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</si>
  <si>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</si>
  <si>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</si>
  <si>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</si>
  <si>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</si>
  <si>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</si>
  <si>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</si>
  <si>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Schade aan ruiten door vandalisme</t>
  </si>
  <si>
    <t>Schade aan hekwerk</t>
  </si>
  <si>
    <t>eigen risico vzde is ook verhaald</t>
  </si>
  <si>
    <t>Bijlage C.4</t>
  </si>
  <si>
    <t>Brandverzekering</t>
  </si>
  <si>
    <t xml:space="preserve"> </t>
  </si>
  <si>
    <t>Geen schades</t>
  </si>
  <si>
    <t xml:space="preserve">  </t>
  </si>
  <si>
    <t>Provincie Overijssel</t>
  </si>
  <si>
    <t>Schadeoverzicht - Periode 01-01-2021 tot 21-09-2026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</si>
</sst>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44" fontId="0" fillId="0" borderId="0" xfId="0" applyNumberFormat="1"/>
    <xf numFmtId="0" fontId="2" fillId="0" borderId="0" xfId="0" applyFont="1"/>
    <xf numFmtId="0" fontId="2" fillId="0" borderId="1" xfId="0" applyFont="1" applyBorder="1"/>
    <xf numFmtId="44" fontId="2" fillId="0" borderId="1" xfId="0" applyNumberFormat="1" applyFont="1" applyBorder="1"/>
    <xf numFmtId="44" fontId="2" fillId="0" borderId="1" xfId="1" applyFont="1" applyBorder="1"/>
    <xf numFmtId="14" fontId="0" fillId="0" borderId="1" xfId="0" applyNumberFormat="1" applyBorder="1"/>
    <xf numFmtId="0" fontId="0" fillId="0" borderId="1" xfId="0" applyBorder="1"/>
    <xf numFmtId="44" fontId="0" fillId="0" borderId="1" xfId="0" applyNumberFormat="1" applyBorder="1"/>
    <xf numFmtId="14" fontId="0" fillId="0" borderId="2" xfId="0" applyNumberFormat="1" applyBorder="1"/>
    <xf numFmtId="0" fontId="3" fillId="0" borderId="2" xfId="0" applyFont="1" applyBorder="1"/>
    <xf numFmtId="44" fontId="0" fillId="0" borderId="2" xfId="0" applyNumberFormat="1" applyBorder="1"/>
    <xf numFmtId="14" fontId="2" fillId="0" borderId="3" xfId="0" applyNumberFormat="1" applyFont="1" applyBorder="1"/>
    <xf numFmtId="0" fontId="0" fillId="0" borderId="4" xfId="0" applyBorder="1"/>
    <xf numFmtId="44" fontId="2" fillId="0" borderId="4" xfId="1" applyFont="1" applyBorder="1"/>
    <xf numFmtId="44" fontId="2" fillId="0" borderId="5" xfId="1" applyFont="1" applyBorder="1"/>
    <xf numFmtId="14" fontId="2" fillId="0" borderId="0" xfId="0" applyNumberFormat="1" applyFont="1"/>
    <xf numFmtId="44" fontId="2" fillId="0" borderId="0" xfId="1" applyFont="1" applyBorder="1"/>
    <xf numFmtId="44" fontId="0" fillId="0" borderId="0" xfId="1" applyFont="1" applyBorder="1"/>
    <xf numFmtId="14" fontId="0" fillId="0" borderId="0" xfId="0" applyNumberFormat="1"/>
    <xf numFmtId="0" fontId="2" fillId="0" borderId="7" xfId="0" applyFont="1" applyBorder="1"/>
    <xf numFmtId="0" fontId="4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49" fontId="2" fillId="0" borderId="0" xfId="0" applyNumberFormat="1" applyFont="1"/>
    <xf numFmtId="49" fontId="0" fillId="0" borderId="0" xfId="0" applyNumberFormat="1"/>
    <xf numFmtId="0" fontId="0" fillId="0" borderId="0" xfId="0"/>
    <xf numFmtId="0" fontId="2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A2551-9860-46AA-B257-F4AAF21CE9BA}">
  <dimension ref="B1:K45"/>
  <sheetViews>
    <sheetView tabSelected="1" topLeftCell="A9" workbookViewId="0">
      <selection activeCell="B6" sqref="B6"/>
    </sheetView>
  </sheetViews>
  <sheetFormatPr defaultRowHeight="15" x14ac:dyDescent="0.25"/>
  <cols>
    <col min="1" max="1" width="4.140625" customWidth="1"/>
    <col min="2" max="2" width="9.42578125" bestFit="1" customWidth="1"/>
    <col min="3" max="3" width="37.85546875" customWidth="1"/>
    <col min="4" max="4" width="12.85546875" customWidth="1"/>
    <col min="5" max="5" width="12.5703125" customWidth="1"/>
    <col min="6" max="6" width="10.7109375" customWidth="1"/>
    <col min="7" max="8" width="12.140625" customWidth="1"/>
    <col min="9" max="9" width="10.5703125" customWidth="1"/>
    <col min="10" max="10" width="14.7109375" customWidth="1"/>
  </cols>
  <sheetData>
    <row r="1" spans="2:10" x14ac:dyDescent="0.25">
      <c r="B1" s="24" t="s">
        <v>14</v>
      </c>
      <c r="C1" s="25"/>
      <c r="D1" s="26"/>
      <c r="E1" s="26"/>
      <c r="F1" s="26"/>
      <c r="G1" s="26"/>
      <c r="H1" s="26"/>
      <c r="I1" s="1"/>
      <c r="J1" s="1"/>
    </row>
    <row r="2" spans="2:10" x14ac:dyDescent="0.25">
      <c r="B2" s="27" t="s">
        <v>12</v>
      </c>
      <c r="C2" s="26"/>
      <c r="D2" s="26"/>
      <c r="E2" s="26"/>
      <c r="F2" s="26"/>
      <c r="G2" s="26"/>
      <c r="H2" s="26"/>
      <c r="I2" s="1"/>
      <c r="J2" s="1"/>
    </row>
    <row r="3" spans="2:10" x14ac:dyDescent="0.25">
      <c r="B3" s="2" t="s">
        <v>17</v>
      </c>
      <c r="I3" s="1"/>
      <c r="J3" s="1"/>
    </row>
    <row r="4" spans="2:10" x14ac:dyDescent="0.25">
      <c r="B4" s="2" t="s">
        <v>13</v>
      </c>
      <c r="I4" s="1"/>
      <c r="J4" s="1"/>
    </row>
    <row r="5" spans="2:10" x14ac:dyDescent="0.25">
      <c r="B5" s="2" t="s">
        <v>18</v>
      </c>
      <c r="I5" s="1"/>
      <c r="J5" s="1"/>
    </row>
    <row r="6" spans="2:10" x14ac:dyDescent="0.25">
      <c r="B6" s="2"/>
      <c r="I6" s="1"/>
      <c r="J6" s="1"/>
    </row>
    <row r="7" spans="2:10" ht="15.75" thickBot="1" x14ac:dyDescent="0.3">
      <c r="D7" s="1"/>
      <c r="E7" s="1"/>
      <c r="F7" s="1"/>
      <c r="G7" s="1"/>
      <c r="H7" s="1"/>
      <c r="I7" s="1"/>
      <c r="J7" s="1"/>
    </row>
    <row r="8" spans="2:10" ht="15.75" thickBot="1" x14ac:dyDescent="0.3">
      <c r="B8" s="21">
        <v>2021</v>
      </c>
      <c r="D8" s="1"/>
      <c r="E8" s="1"/>
      <c r="F8" s="1"/>
      <c r="G8" s="1"/>
      <c r="H8" s="1"/>
      <c r="I8" s="1"/>
      <c r="J8" s="1"/>
    </row>
    <row r="9" spans="2:10" x14ac:dyDescent="0.25">
      <c r="B9" s="20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5" t="s">
        <v>5</v>
      </c>
      <c r="H9" s="4" t="s">
        <v>6</v>
      </c>
      <c r="I9" s="4" t="s">
        <v>7</v>
      </c>
      <c r="J9" s="5" t="s">
        <v>8</v>
      </c>
    </row>
    <row r="10" spans="2:10" ht="15.75" thickBot="1" x14ac:dyDescent="0.3">
      <c r="B10" s="9" t="s">
        <v>14</v>
      </c>
      <c r="C10" s="10" t="s">
        <v>15</v>
      </c>
      <c r="D10" s="11" t="s">
        <v>14</v>
      </c>
      <c r="E10" s="11" t="s">
        <v>14</v>
      </c>
      <c r="F10" s="11" t="s">
        <v>14</v>
      </c>
      <c r="G10" s="8" t="s">
        <v>14</v>
      </c>
      <c r="H10" s="8" t="s">
        <v>14</v>
      </c>
      <c r="I10" s="8" t="s">
        <v>14</v>
      </c>
      <c r="J10" s="8" t="s">
        <v>14</v>
      </c>
    </row>
    <row r="11" spans="2:10" ht="15.75" thickBot="1" x14ac:dyDescent="0.3">
      <c r="B11" s="12" t="s">
        <v>8</v>
      </c>
      <c r="C11" s="13"/>
      <c r="D11" s="14">
        <f t="shared" ref="D11:J11" si="0">SUM(D10:D10)</f>
        <v>0</v>
      </c>
      <c r="E11" s="14">
        <f t="shared" si="0"/>
        <v>0</v>
      </c>
      <c r="F11" s="14">
        <f t="shared" si="0"/>
        <v>0</v>
      </c>
      <c r="G11" s="14">
        <f t="shared" si="0"/>
        <v>0</v>
      </c>
      <c r="H11" s="14">
        <f t="shared" si="0"/>
        <v>0</v>
      </c>
      <c r="I11" s="14">
        <f t="shared" si="0"/>
        <v>0</v>
      </c>
      <c r="J11" s="15">
        <f t="shared" si="0"/>
        <v>0</v>
      </c>
    </row>
    <row r="12" spans="2:10" x14ac:dyDescent="0.25">
      <c r="B12" s="16"/>
      <c r="D12" s="17"/>
      <c r="E12" s="17"/>
      <c r="F12" s="17"/>
      <c r="G12" s="17"/>
      <c r="H12" s="17"/>
      <c r="I12" s="17"/>
      <c r="J12" s="17"/>
    </row>
    <row r="13" spans="2:10" ht="15.75" thickBot="1" x14ac:dyDescent="0.3">
      <c r="D13" s="1"/>
      <c r="E13" s="1"/>
      <c r="F13" s="1"/>
      <c r="G13" s="1"/>
      <c r="H13" s="1"/>
      <c r="I13" s="1"/>
      <c r="J13" s="1"/>
    </row>
    <row r="14" spans="2:10" ht="15.75" thickBot="1" x14ac:dyDescent="0.3">
      <c r="B14" s="21">
        <v>2022</v>
      </c>
      <c r="D14" s="1"/>
      <c r="E14" s="1"/>
      <c r="F14" s="1"/>
      <c r="G14" s="1"/>
      <c r="H14" s="1"/>
      <c r="I14" s="1"/>
      <c r="J14" s="1"/>
    </row>
    <row r="15" spans="2:10" x14ac:dyDescent="0.25">
      <c r="B15" s="20" t="s">
        <v>0</v>
      </c>
      <c r="C15" s="3" t="s">
        <v>1</v>
      </c>
      <c r="D15" s="4" t="s">
        <v>2</v>
      </c>
      <c r="E15" s="4" t="s">
        <v>3</v>
      </c>
      <c r="F15" s="4" t="s">
        <v>4</v>
      </c>
      <c r="G15" s="5" t="s">
        <v>5</v>
      </c>
      <c r="H15" s="4" t="s">
        <v>6</v>
      </c>
      <c r="I15" s="4" t="s">
        <v>7</v>
      </c>
      <c r="J15" s="5" t="s">
        <v>8</v>
      </c>
    </row>
    <row r="16" spans="2:10" ht="15.75" thickBot="1" x14ac:dyDescent="0.3">
      <c r="B16" s="9" t="s">
        <v>14</v>
      </c>
      <c r="C16" s="10" t="s">
        <v>15</v>
      </c>
      <c r="D16" s="11" t="s">
        <v>14</v>
      </c>
      <c r="E16" s="11" t="s">
        <v>14</v>
      </c>
      <c r="F16" s="11" t="s">
        <v>14</v>
      </c>
      <c r="G16" s="8" t="s">
        <v>14</v>
      </c>
      <c r="H16" s="8" t="s">
        <v>14</v>
      </c>
      <c r="I16" s="8" t="s">
        <v>14</v>
      </c>
      <c r="J16" s="8" t="s">
        <v>14</v>
      </c>
    </row>
    <row r="17" spans="2:10" ht="15.75" thickBot="1" x14ac:dyDescent="0.3">
      <c r="B17" s="12" t="s">
        <v>8</v>
      </c>
      <c r="C17" s="13"/>
      <c r="D17" s="14">
        <f t="shared" ref="D17:J17" si="1">SUM(D16:D16)</f>
        <v>0</v>
      </c>
      <c r="E17" s="14">
        <f t="shared" si="1"/>
        <v>0</v>
      </c>
      <c r="F17" s="14">
        <f t="shared" si="1"/>
        <v>0</v>
      </c>
      <c r="G17" s="14">
        <f t="shared" si="1"/>
        <v>0</v>
      </c>
      <c r="H17" s="14">
        <f t="shared" si="1"/>
        <v>0</v>
      </c>
      <c r="I17" s="14">
        <f t="shared" si="1"/>
        <v>0</v>
      </c>
      <c r="J17" s="15">
        <f t="shared" si="1"/>
        <v>0</v>
      </c>
    </row>
    <row r="18" spans="2:10" x14ac:dyDescent="0.25">
      <c r="B18" s="16"/>
      <c r="D18" s="17"/>
      <c r="E18" s="17"/>
      <c r="F18" s="17"/>
      <c r="G18" s="17"/>
      <c r="H18" s="17"/>
      <c r="I18" s="17"/>
      <c r="J18" s="17"/>
    </row>
    <row r="19" spans="2:10" ht="15.75" thickBot="1" x14ac:dyDescent="0.3">
      <c r="D19" s="1"/>
      <c r="E19" s="1"/>
      <c r="F19" s="1"/>
      <c r="G19" s="1"/>
      <c r="H19" s="1"/>
      <c r="I19" s="1"/>
      <c r="J19" s="1"/>
    </row>
    <row r="20" spans="2:10" ht="15.75" thickBot="1" x14ac:dyDescent="0.3">
      <c r="B20" s="21">
        <v>2023</v>
      </c>
      <c r="D20" s="1"/>
      <c r="E20" s="1"/>
      <c r="F20" s="1"/>
      <c r="G20" s="1"/>
      <c r="H20" s="1"/>
      <c r="I20" s="1"/>
      <c r="J20" s="1"/>
    </row>
    <row r="21" spans="2:10" x14ac:dyDescent="0.25">
      <c r="B21" s="20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5" t="s">
        <v>5</v>
      </c>
      <c r="H21" s="4" t="s">
        <v>6</v>
      </c>
      <c r="I21" s="4" t="s">
        <v>7</v>
      </c>
      <c r="J21" s="5" t="s">
        <v>8</v>
      </c>
    </row>
    <row r="22" spans="2:10" ht="15.75" thickBot="1" x14ac:dyDescent="0.3">
      <c r="B22" s="9" t="s">
        <v>14</v>
      </c>
      <c r="C22" s="10" t="s">
        <v>15</v>
      </c>
      <c r="D22" s="11" t="s">
        <v>14</v>
      </c>
      <c r="E22" s="11" t="s">
        <v>14</v>
      </c>
      <c r="F22" s="11" t="s">
        <v>14</v>
      </c>
      <c r="G22" s="8" t="s">
        <v>14</v>
      </c>
      <c r="H22" s="8" t="s">
        <v>14</v>
      </c>
      <c r="I22" s="8" t="s">
        <v>14</v>
      </c>
      <c r="J22" s="8" t="s">
        <v>14</v>
      </c>
    </row>
    <row r="23" spans="2:10" ht="15.75" thickBot="1" x14ac:dyDescent="0.3">
      <c r="B23" s="12" t="s">
        <v>8</v>
      </c>
      <c r="C23" s="13"/>
      <c r="D23" s="14">
        <f t="shared" ref="D23:J23" si="2">SUM(D22:D22)</f>
        <v>0</v>
      </c>
      <c r="E23" s="14">
        <f t="shared" si="2"/>
        <v>0</v>
      </c>
      <c r="F23" s="14">
        <f t="shared" si="2"/>
        <v>0</v>
      </c>
      <c r="G23" s="14">
        <f t="shared" si="2"/>
        <v>0</v>
      </c>
      <c r="H23" s="14">
        <f t="shared" si="2"/>
        <v>0</v>
      </c>
      <c r="I23" s="14">
        <f t="shared" si="2"/>
        <v>0</v>
      </c>
      <c r="J23" s="15">
        <f t="shared" si="2"/>
        <v>0</v>
      </c>
    </row>
    <row r="24" spans="2:10" x14ac:dyDescent="0.25">
      <c r="D24" s="1"/>
      <c r="E24" s="1"/>
      <c r="F24" s="1"/>
      <c r="G24" s="1"/>
      <c r="H24" s="1"/>
      <c r="I24" s="1"/>
      <c r="J24" s="1"/>
    </row>
    <row r="25" spans="2:10" ht="15.75" thickBot="1" x14ac:dyDescent="0.3">
      <c r="D25" s="1"/>
      <c r="E25" s="1"/>
      <c r="F25" s="1"/>
      <c r="G25" s="1"/>
      <c r="H25" s="1"/>
      <c r="I25" s="1"/>
      <c r="J25" s="1"/>
    </row>
    <row r="26" spans="2:10" ht="15.75" thickBot="1" x14ac:dyDescent="0.3">
      <c r="B26" s="21">
        <v>2024</v>
      </c>
      <c r="D26" s="1"/>
      <c r="E26" s="1"/>
      <c r="F26" s="1"/>
      <c r="G26" s="1"/>
      <c r="H26" s="1"/>
      <c r="I26" s="1"/>
      <c r="J26" s="1"/>
    </row>
    <row r="27" spans="2:10" x14ac:dyDescent="0.25">
      <c r="B27" s="20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5" t="s">
        <v>5</v>
      </c>
      <c r="H27" s="4" t="s">
        <v>6</v>
      </c>
      <c r="I27" s="4" t="s">
        <v>7</v>
      </c>
      <c r="J27" s="5" t="s">
        <v>8</v>
      </c>
    </row>
    <row r="28" spans="2:10" ht="15.75" thickBot="1" x14ac:dyDescent="0.3">
      <c r="B28" s="9">
        <v>45547</v>
      </c>
      <c r="C28" s="10" t="s">
        <v>9</v>
      </c>
      <c r="D28" s="11">
        <v>10727.77</v>
      </c>
      <c r="E28" s="11">
        <v>5000</v>
      </c>
      <c r="F28" s="11">
        <f>57.28+1.11+730.84</f>
        <v>789.23</v>
      </c>
      <c r="G28" s="8">
        <f>D28+E28-F28</f>
        <v>14938.54</v>
      </c>
      <c r="H28" s="8">
        <v>0</v>
      </c>
      <c r="I28" s="8">
        <v>0</v>
      </c>
      <c r="J28" s="8">
        <f>G28-H28+I28</f>
        <v>14938.54</v>
      </c>
    </row>
    <row r="29" spans="2:10" ht="15.75" thickBot="1" x14ac:dyDescent="0.3">
      <c r="B29" s="12" t="s">
        <v>8</v>
      </c>
      <c r="C29" s="13"/>
      <c r="D29" s="14">
        <f t="shared" ref="D29:J29" si="3">SUM(D28:D28)</f>
        <v>10727.77</v>
      </c>
      <c r="E29" s="14">
        <f t="shared" si="3"/>
        <v>5000</v>
      </c>
      <c r="F29" s="14">
        <f t="shared" si="3"/>
        <v>789.23</v>
      </c>
      <c r="G29" s="14">
        <f t="shared" si="3"/>
        <v>14938.54</v>
      </c>
      <c r="H29" s="14">
        <f t="shared" si="3"/>
        <v>0</v>
      </c>
      <c r="I29" s="14">
        <f t="shared" si="3"/>
        <v>0</v>
      </c>
      <c r="J29" s="15">
        <f t="shared" si="3"/>
        <v>14938.54</v>
      </c>
    </row>
    <row r="30" spans="2:10" x14ac:dyDescent="0.25">
      <c r="B30" s="16"/>
      <c r="D30" s="17"/>
      <c r="E30" s="17"/>
      <c r="F30" s="17"/>
      <c r="G30" s="17"/>
      <c r="H30" s="17"/>
      <c r="I30" s="17"/>
      <c r="J30" s="17"/>
    </row>
    <row r="31" spans="2:10" ht="15.75" thickBot="1" x14ac:dyDescent="0.3">
      <c r="B31" s="16"/>
      <c r="D31" s="17"/>
      <c r="E31" s="17"/>
      <c r="F31" s="17"/>
      <c r="G31" s="18"/>
      <c r="H31" s="17"/>
      <c r="I31" s="17"/>
      <c r="J31" s="17"/>
    </row>
    <row r="32" spans="2:10" ht="15.75" thickBot="1" x14ac:dyDescent="0.3">
      <c r="B32" s="22">
        <v>2025</v>
      </c>
      <c r="D32" s="17"/>
      <c r="E32" s="17"/>
      <c r="F32" s="17"/>
      <c r="G32" s="18"/>
      <c r="H32" s="17"/>
      <c r="I32" s="17"/>
      <c r="J32" s="17"/>
    </row>
    <row r="33" spans="2:11" x14ac:dyDescent="0.25">
      <c r="B33" s="20" t="s">
        <v>0</v>
      </c>
      <c r="C33" s="3" t="s">
        <v>1</v>
      </c>
      <c r="D33" s="4" t="s">
        <v>2</v>
      </c>
      <c r="E33" s="4" t="s">
        <v>3</v>
      </c>
      <c r="F33" s="4" t="s">
        <v>4</v>
      </c>
      <c r="G33" s="5" t="s">
        <v>5</v>
      </c>
      <c r="H33" s="4" t="s">
        <v>6</v>
      </c>
      <c r="I33" s="4" t="s">
        <v>7</v>
      </c>
      <c r="J33" s="5" t="s">
        <v>8</v>
      </c>
    </row>
    <row r="34" spans="2:11" ht="15.75" thickBot="1" x14ac:dyDescent="0.3">
      <c r="B34" s="6">
        <v>45695</v>
      </c>
      <c r="C34" s="7" t="s">
        <v>10</v>
      </c>
      <c r="D34" s="8">
        <v>16127.51</v>
      </c>
      <c r="E34" s="8">
        <v>5000</v>
      </c>
      <c r="F34" s="8">
        <f>111.28+1.44+1012.77+966.49</f>
        <v>2091.98</v>
      </c>
      <c r="G34" s="8">
        <f>D34-E34+F34</f>
        <v>13219.49</v>
      </c>
      <c r="H34" s="8">
        <v>11127.51</v>
      </c>
      <c r="I34" s="8">
        <v>0</v>
      </c>
      <c r="J34" s="8">
        <f>G34-H34+I34</f>
        <v>2091.9799999999996</v>
      </c>
      <c r="K34" t="s">
        <v>11</v>
      </c>
    </row>
    <row r="35" spans="2:11" ht="15.75" thickBot="1" x14ac:dyDescent="0.3">
      <c r="B35" s="12" t="s">
        <v>8</v>
      </c>
      <c r="C35" s="13"/>
      <c r="D35" s="14">
        <f t="shared" ref="D35:J35" si="4">SUM(D33:D34)</f>
        <v>16127.51</v>
      </c>
      <c r="E35" s="14">
        <f t="shared" si="4"/>
        <v>5000</v>
      </c>
      <c r="F35" s="14">
        <f t="shared" si="4"/>
        <v>2091.98</v>
      </c>
      <c r="G35" s="14">
        <f t="shared" si="4"/>
        <v>13219.49</v>
      </c>
      <c r="H35" s="14">
        <f t="shared" si="4"/>
        <v>11127.51</v>
      </c>
      <c r="I35" s="14">
        <f t="shared" si="4"/>
        <v>0</v>
      </c>
      <c r="J35" s="15">
        <f t="shared" si="4"/>
        <v>2091.9799999999996</v>
      </c>
    </row>
    <row r="36" spans="2:11" x14ac:dyDescent="0.25">
      <c r="D36" s="1"/>
      <c r="E36" s="1"/>
      <c r="F36" s="1"/>
      <c r="G36" s="1"/>
      <c r="H36" s="1"/>
      <c r="I36" s="1"/>
      <c r="J36" s="1"/>
    </row>
    <row r="37" spans="2:11" ht="15.75" thickBot="1" x14ac:dyDescent="0.3">
      <c r="D37" s="1"/>
      <c r="E37" s="1"/>
      <c r="F37" s="1"/>
      <c r="G37" s="1"/>
      <c r="H37" s="1"/>
      <c r="I37" s="1"/>
      <c r="J37" s="1"/>
    </row>
    <row r="38" spans="2:11" ht="15.75" thickBot="1" x14ac:dyDescent="0.3">
      <c r="B38" s="23">
        <v>2026</v>
      </c>
      <c r="D38" s="17"/>
      <c r="E38" s="17"/>
      <c r="F38" s="17"/>
      <c r="G38" s="18"/>
      <c r="H38" s="17"/>
      <c r="I38" s="17"/>
      <c r="J38" s="17"/>
    </row>
    <row r="39" spans="2:11" x14ac:dyDescent="0.25">
      <c r="B39" s="20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5" t="s">
        <v>5</v>
      </c>
      <c r="H39" s="4" t="s">
        <v>6</v>
      </c>
      <c r="I39" s="4" t="s">
        <v>7</v>
      </c>
      <c r="J39" s="5" t="s">
        <v>8</v>
      </c>
    </row>
    <row r="40" spans="2:11" x14ac:dyDescent="0.25">
      <c r="B40" s="6" t="s">
        <v>14</v>
      </c>
      <c r="C40" s="7" t="s">
        <v>15</v>
      </c>
      <c r="D40" s="8" t="s">
        <v>14</v>
      </c>
      <c r="E40" s="8" t="s">
        <v>14</v>
      </c>
      <c r="F40" s="8" t="s">
        <v>14</v>
      </c>
      <c r="G40" s="8" t="s">
        <v>14</v>
      </c>
      <c r="H40" s="8" t="s">
        <v>14</v>
      </c>
      <c r="I40" s="8" t="s">
        <v>14</v>
      </c>
      <c r="J40" s="8" t="s">
        <v>16</v>
      </c>
    </row>
    <row r="41" spans="2:11" ht="15.75" thickBot="1" x14ac:dyDescent="0.3">
      <c r="B41" s="19"/>
      <c r="D41" s="1"/>
      <c r="E41" s="1"/>
      <c r="F41" s="1"/>
      <c r="G41" s="1"/>
      <c r="H41" s="1"/>
      <c r="I41" s="1"/>
      <c r="J41" s="1"/>
    </row>
    <row r="42" spans="2:11" ht="15.75" thickBot="1" x14ac:dyDescent="0.3">
      <c r="B42" s="12" t="s">
        <v>8</v>
      </c>
      <c r="C42" s="13"/>
      <c r="D42" s="14">
        <f t="shared" ref="D42:J42" si="5">SUM(D39:D40)</f>
        <v>0</v>
      </c>
      <c r="E42" s="14">
        <f t="shared" si="5"/>
        <v>0</v>
      </c>
      <c r="F42" s="14">
        <f t="shared" si="5"/>
        <v>0</v>
      </c>
      <c r="G42" s="14">
        <f t="shared" si="5"/>
        <v>0</v>
      </c>
      <c r="H42" s="14">
        <f t="shared" si="5"/>
        <v>0</v>
      </c>
      <c r="I42" s="14">
        <f t="shared" si="5"/>
        <v>0</v>
      </c>
      <c r="J42" s="15">
        <f t="shared" si="5"/>
        <v>0</v>
      </c>
    </row>
    <row r="43" spans="2:11" x14ac:dyDescent="0.25">
      <c r="B43" s="19"/>
      <c r="D43" s="1"/>
      <c r="E43" s="1"/>
      <c r="F43" s="1"/>
      <c r="G43" s="1"/>
      <c r="H43" s="1"/>
      <c r="I43" s="1"/>
      <c r="J43" s="1"/>
    </row>
    <row r="44" spans="2:11" x14ac:dyDescent="0.25">
      <c r="B44" s="19"/>
      <c r="D44" s="1"/>
      <c r="E44" s="1"/>
      <c r="F44" s="1"/>
      <c r="G44" s="1"/>
      <c r="H44" s="1"/>
      <c r="I44" s="1"/>
      <c r="J44" s="1"/>
    </row>
    <row r="45" spans="2:11" x14ac:dyDescent="0.25">
      <c r="B45" s="16"/>
      <c r="D45" s="17"/>
      <c r="E45" s="17"/>
      <c r="F45" s="17"/>
      <c r="G45" s="17"/>
      <c r="H45" s="17"/>
      <c r="I45" s="17"/>
      <c r="J45" s="17"/>
    </row>
  </sheetData>
  <mergeCells count="2">
    <mergeCell ref="B1:H1"/>
    <mergeCell ref="B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John van der Woude</cp:lastModifiedBy>
  <dcterms:created xsi:type="dcterms:W3CDTF">2026-08-13T07:51:45Z</dcterms:created>
  <dcterms:modified xsi:type="dcterms:W3CDTF">2026-09-20T16:24:06Z</dcterms:modified>
</cp:coreProperties>
</file>