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naw.sharepoint.com/sites/B-PRJ-AanbestedingMultifunctionals2026/Gedeelde documenten/General/2. Definitiefase/"/>
    </mc:Choice>
  </mc:AlternateContent>
  <xr:revisionPtr revIDLastSave="217" documentId="8_{ABEFE683-ED02-40FC-9C13-378B5C1B696D}" xr6:coauthVersionLast="47" xr6:coauthVersionMax="47" xr10:uidLastSave="{556E968D-7A02-47EC-85DD-7F6DC184383A}"/>
  <bookViews>
    <workbookView xWindow="-108" yWindow="-108" windowWidth="30936" windowHeight="16776" activeTab="1" xr2:uid="{FF964B82-B5A6-462C-A8CC-5C48A56451EA}"/>
  </bookViews>
  <sheets>
    <sheet name="Voorblad" sheetId="2" r:id="rId1"/>
    <sheet name="Totalen prijzenbla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3" l="1"/>
  <c r="E13" i="3"/>
  <c r="E12" i="3"/>
  <c r="E11" i="3"/>
  <c r="I10" i="3"/>
  <c r="C24" i="3" s="1"/>
  <c r="E10" i="3"/>
  <c r="I9" i="3"/>
  <c r="C23" i="3" s="1"/>
  <c r="E9" i="3"/>
  <c r="E7" i="3"/>
  <c r="E6" i="3"/>
  <c r="E15" i="3" l="1"/>
  <c r="C22" i="3" s="1"/>
  <c r="C25" i="3" s="1"/>
  <c r="C14" i="2" s="1"/>
  <c r="I6" i="3"/>
  <c r="I7" i="3"/>
</calcChain>
</file>

<file path=xl/sharedStrings.xml><?xml version="1.0" encoding="utf-8"?>
<sst xmlns="http://schemas.openxmlformats.org/spreadsheetml/2006/main" count="51" uniqueCount="43">
  <si>
    <t>Nietjes</t>
  </si>
  <si>
    <t>Prijs per afdruk A4</t>
  </si>
  <si>
    <t>Type 1</t>
  </si>
  <si>
    <t>Machine</t>
  </si>
  <si>
    <t>Mono</t>
  </si>
  <si>
    <t>Type 2</t>
  </si>
  <si>
    <t>Kleur</t>
  </si>
  <si>
    <t>Dubbelzijdige orginelen invoer (DADF) 100 vel</t>
  </si>
  <si>
    <t>Perforatie module (2 - 4 gaats)</t>
  </si>
  <si>
    <t>Extra invoerlade minimaal 1.500 vel</t>
  </si>
  <si>
    <t>Boekjes finisher 15 vel (60 pagina's)</t>
  </si>
  <si>
    <t>GEGEVENS INSCHRIJVER</t>
  </si>
  <si>
    <t>Naam Ondernemer</t>
  </si>
  <si>
    <t>Ondertekend door</t>
  </si>
  <si>
    <t>In de functie van</t>
  </si>
  <si>
    <t>Plaats, datum</t>
  </si>
  <si>
    <t>INVULINSTRUCTIES</t>
  </si>
  <si>
    <r>
      <t xml:space="preserve">Manipulatieve en strategische inschrijfprijzen zijn niet toegestaan en </t>
    </r>
    <r>
      <rPr>
        <sz val="11"/>
        <rFont val="Cambria"/>
        <family val="1"/>
      </rPr>
      <t>kunnen</t>
    </r>
    <r>
      <rPr>
        <sz val="11"/>
        <color theme="1"/>
        <rFont val="Cambria"/>
        <family val="1"/>
      </rPr>
      <t xml:space="preserve"> leiden tot ongeldig verklaren van de Inschrijving.</t>
    </r>
  </si>
  <si>
    <t>Bijlage 5 - Prijzenblad</t>
  </si>
  <si>
    <r>
      <t xml:space="preserve">Negatieve prijzen, abnormaal lage prijzen, en prijzen die de beoordelingsmethodiek frustreren zijn niet toegestaan en </t>
    </r>
    <r>
      <rPr>
        <sz val="11"/>
        <rFont val="Cambria"/>
        <family val="1"/>
      </rPr>
      <t>kunnen</t>
    </r>
    <r>
      <rPr>
        <sz val="11"/>
        <color theme="1"/>
        <rFont val="Cambria"/>
        <family val="1"/>
      </rPr>
      <t xml:space="preserve"> leiden tot ongeldig verklaren van de Inschrijving.</t>
    </r>
  </si>
  <si>
    <t>Stel vragen over het invullen van de Prijzenblad op de manier zoals beschreven in het Beschrijvend document, en maak gebruik van het format vragen stellen</t>
  </si>
  <si>
    <t xml:space="preserve">Met het ondertekenen van het Inschrijfformulier gaat u onlosmakelijk akkoord met uw ingediende versie van het prijzenblad. </t>
  </si>
  <si>
    <t>2 Extra invoerlades 500 vel</t>
  </si>
  <si>
    <t>SUBTOTAAL</t>
  </si>
  <si>
    <t>Samenvatting</t>
  </si>
  <si>
    <t>Inschrijfprijs</t>
  </si>
  <si>
    <t>Huur per maand
120 maanden</t>
  </si>
  <si>
    <t>Handtekening</t>
  </si>
  <si>
    <t>120 maanden</t>
  </si>
  <si>
    <t>Apparatuur - huur, onderhoud, ondersteuning</t>
  </si>
  <si>
    <t>Afdrukken zwart -wit</t>
  </si>
  <si>
    <t>Afdrukken kleur</t>
  </si>
  <si>
    <t>Totaal afdrukken 
120 maanden</t>
  </si>
  <si>
    <t>Aantal per maand</t>
  </si>
  <si>
    <t>Totaal huur</t>
  </si>
  <si>
    <t>All-in afdrukken/ gebruik</t>
  </si>
  <si>
    <t>All-in Apparatuur (huur, onderhoud, ondersteuning)</t>
  </si>
  <si>
    <t>Vul dit prijzenblad volledig in (inclusief tabbladen). Vul alleen de gele gekleurde velden in. Prijzen of andere informatie die buiten de gele velden staan worden niet meegenomen in de beoordeling.</t>
  </si>
  <si>
    <t>U dient voor alle gevraagde kostenonderdelen prijzen op te geven. Het niet opgeven van alle gevraagde prijzen kan leiden tot ongeldig verklaren van de Inschrijving.</t>
  </si>
  <si>
    <t>Het is niet toegestaan om wijzigingen aan te brengen aan de Prijzenblad. Dit kan leiden tot ongeldig verklaren van de Inschrijving.</t>
  </si>
  <si>
    <t>Europese Aanbesteding MFP's 2027 e.v.</t>
  </si>
  <si>
    <t>Aantal</t>
  </si>
  <si>
    <t>Vul aangeboden merk + type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</si>
</sst>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.0000_ ;_ &quot;€&quot;\ * \-#,##0.0000_ ;_ &quot;€&quot;\ * &quot;-&quot;??_ ;_ @_ "/>
    <numFmt numFmtId="165" formatCode="_ * #,##0_ ;_ * \-#,##0_ ;_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6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  <font>
      <b/>
      <sz val="11"/>
      <color theme="0"/>
      <name val="Cambria"/>
      <family val="1"/>
    </font>
    <font>
      <b/>
      <sz val="20"/>
      <color theme="1"/>
      <name val="Cambria"/>
      <family val="1"/>
    </font>
    <font>
      <sz val="10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883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 style="thick">
        <color theme="0" tint="-0.34998626667073579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/>
      <bottom/>
      <diagonal/>
    </border>
    <border>
      <left style="thick">
        <color theme="0" tint="-0.34998626667073579"/>
      </left>
      <right style="thin">
        <color theme="0" tint="-4.9989318521683403E-2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 style="thick">
        <color rgb="FF004883"/>
      </left>
      <right style="thin">
        <color rgb="FF004883"/>
      </right>
      <top style="thick">
        <color rgb="FF004883"/>
      </top>
      <bottom style="thin">
        <color rgb="FF004883"/>
      </bottom>
      <diagonal/>
    </border>
    <border>
      <left style="thin">
        <color rgb="FF004883"/>
      </left>
      <right style="thick">
        <color rgb="FF004883"/>
      </right>
      <top style="thick">
        <color rgb="FF004883"/>
      </top>
      <bottom style="thin">
        <color rgb="FF004883"/>
      </bottom>
      <diagonal/>
    </border>
    <border>
      <left style="thick">
        <color rgb="FF004883"/>
      </left>
      <right style="thin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thick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thick">
        <color rgb="FF004883"/>
      </right>
      <top style="thin">
        <color rgb="FF004883"/>
      </top>
      <bottom style="thick">
        <color rgb="FF004883"/>
      </bottom>
      <diagonal/>
    </border>
    <border>
      <left style="thick">
        <color rgb="FF004883"/>
      </left>
      <right/>
      <top style="thick">
        <color rgb="FF004883"/>
      </top>
      <bottom style="thin">
        <color rgb="FF004883"/>
      </bottom>
      <diagonal/>
    </border>
    <border>
      <left/>
      <right/>
      <top style="thick">
        <color rgb="FF004883"/>
      </top>
      <bottom style="thin">
        <color rgb="FF004883"/>
      </bottom>
      <diagonal/>
    </border>
    <border>
      <left/>
      <right style="thick">
        <color rgb="FF004883"/>
      </right>
      <top style="thick">
        <color rgb="FF004883"/>
      </top>
      <bottom style="thin">
        <color rgb="FF004883"/>
      </bottom>
      <diagonal/>
    </border>
    <border>
      <left style="thick">
        <color rgb="FF004883"/>
      </left>
      <right/>
      <top style="thin">
        <color rgb="FF004883"/>
      </top>
      <bottom style="thin">
        <color rgb="FF004883"/>
      </bottom>
      <diagonal/>
    </border>
    <border>
      <left/>
      <right/>
      <top style="thin">
        <color rgb="FF004883"/>
      </top>
      <bottom style="thin">
        <color rgb="FF004883"/>
      </bottom>
      <diagonal/>
    </border>
    <border>
      <left/>
      <right style="thick">
        <color rgb="FF004883"/>
      </right>
      <top style="thin">
        <color rgb="FF004883"/>
      </top>
      <bottom style="thin">
        <color rgb="FF004883"/>
      </bottom>
      <diagonal/>
    </border>
    <border>
      <left style="thick">
        <color rgb="FF004883"/>
      </left>
      <right/>
      <top style="thin">
        <color rgb="FF004883"/>
      </top>
      <bottom/>
      <diagonal/>
    </border>
    <border>
      <left/>
      <right/>
      <top style="thin">
        <color rgb="FF004883"/>
      </top>
      <bottom/>
      <diagonal/>
    </border>
    <border>
      <left/>
      <right style="thick">
        <color rgb="FF004883"/>
      </right>
      <top style="thin">
        <color rgb="FF004883"/>
      </top>
      <bottom/>
      <diagonal/>
    </border>
    <border>
      <left style="thick">
        <color rgb="FF004883"/>
      </left>
      <right/>
      <top style="thin">
        <color rgb="FF004883"/>
      </top>
      <bottom style="thick">
        <color rgb="FF004883"/>
      </bottom>
      <diagonal/>
    </border>
    <border>
      <left/>
      <right/>
      <top style="thin">
        <color rgb="FF004883"/>
      </top>
      <bottom style="thick">
        <color rgb="FF004883"/>
      </bottom>
      <diagonal/>
    </border>
    <border>
      <left/>
      <right style="thick">
        <color rgb="FF004883"/>
      </right>
      <top style="thin">
        <color rgb="FF004883"/>
      </top>
      <bottom style="thick">
        <color rgb="FF004883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/>
      <right/>
      <top style="thick">
        <color theme="0" tint="-0.34998626667073579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n">
        <color theme="0" tint="-0.14996795556505021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n">
        <color rgb="FF004883"/>
      </left>
      <right style="thick">
        <color rgb="FF004883"/>
      </right>
      <top style="thin">
        <color rgb="FF004883"/>
      </top>
      <bottom/>
      <diagonal/>
    </border>
    <border>
      <left style="thick">
        <color rgb="FF004883"/>
      </left>
      <right style="thin">
        <color rgb="FF004883"/>
      </right>
      <top/>
      <bottom style="thick">
        <color rgb="FF004883"/>
      </bottom>
      <diagonal/>
    </border>
    <border>
      <left/>
      <right/>
      <top style="thick">
        <color theme="0" tint="-0.34998626667073579"/>
      </top>
      <bottom/>
      <diagonal/>
    </border>
    <border>
      <left style="thick">
        <color rgb="FF004883"/>
      </left>
      <right style="thin">
        <color rgb="FF004883"/>
      </right>
      <top style="thin">
        <color rgb="FF004883"/>
      </top>
      <bottom/>
      <diagonal/>
    </border>
    <border>
      <left style="thick">
        <color rgb="FF00488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0" fillId="5" borderId="13" xfId="0" applyFill="1" applyBorder="1" applyAlignment="1">
      <alignment horizontal="left" vertical="top"/>
    </xf>
    <xf numFmtId="0" fontId="0" fillId="5" borderId="14" xfId="0" applyFill="1" applyBorder="1" applyAlignment="1">
      <alignment horizontal="left" vertical="top"/>
    </xf>
    <xf numFmtId="0" fontId="0" fillId="5" borderId="48" xfId="0" applyFill="1" applyBorder="1" applyAlignment="1">
      <alignment horizontal="left" vertical="top"/>
    </xf>
    <xf numFmtId="165" fontId="4" fillId="3" borderId="34" xfId="1" applyNumberFormat="1" applyFont="1" applyFill="1" applyBorder="1" applyAlignment="1" applyProtection="1">
      <alignment horizontal="center" vertical="center"/>
    </xf>
    <xf numFmtId="44" fontId="4" fillId="3" borderId="35" xfId="2" applyFont="1" applyFill="1" applyBorder="1" applyAlignment="1" applyProtection="1">
      <alignment horizontal="center"/>
    </xf>
    <xf numFmtId="165" fontId="4" fillId="3" borderId="34" xfId="1" applyNumberFormat="1" applyFont="1" applyFill="1" applyBorder="1" applyAlignment="1" applyProtection="1">
      <alignment vertical="center"/>
    </xf>
    <xf numFmtId="44" fontId="4" fillId="3" borderId="38" xfId="2" applyFont="1" applyFill="1" applyBorder="1" applyAlignment="1" applyProtection="1">
      <alignment horizontal="center"/>
    </xf>
    <xf numFmtId="44" fontId="4" fillId="3" borderId="41" xfId="2" applyFont="1" applyFill="1" applyBorder="1" applyAlignment="1" applyProtection="1">
      <alignment horizontal="center"/>
    </xf>
    <xf numFmtId="165" fontId="4" fillId="3" borderId="40" xfId="1" applyNumberFormat="1" applyFont="1" applyFill="1" applyBorder="1" applyAlignment="1" applyProtection="1">
      <alignment vertical="center"/>
    </xf>
    <xf numFmtId="44" fontId="4" fillId="0" borderId="50" xfId="2" applyFont="1" applyFill="1" applyBorder="1" applyAlignment="1" applyProtection="1">
      <alignment horizontal="center"/>
    </xf>
    <xf numFmtId="44" fontId="4" fillId="0" borderId="0" xfId="2" applyFont="1" applyFill="1" applyBorder="1" applyAlignment="1" applyProtection="1">
      <alignment horizontal="center"/>
    </xf>
    <xf numFmtId="165" fontId="4" fillId="3" borderId="39" xfId="1" applyNumberFormat="1" applyFont="1" applyFill="1" applyBorder="1" applyAlignment="1" applyProtection="1">
      <alignment horizontal="center"/>
    </xf>
    <xf numFmtId="44" fontId="4" fillId="8" borderId="28" xfId="2" applyFont="1" applyFill="1" applyBorder="1" applyAlignment="1" applyProtection="1">
      <alignment horizontal="center"/>
    </xf>
    <xf numFmtId="165" fontId="4" fillId="8" borderId="29" xfId="1" applyNumberFormat="1" applyFont="1" applyFill="1" applyBorder="1" applyAlignment="1" applyProtection="1">
      <alignment horizontal="center"/>
    </xf>
    <xf numFmtId="44" fontId="3" fillId="8" borderId="2" xfId="2" applyFont="1" applyFill="1" applyBorder="1" applyAlignment="1" applyProtection="1">
      <alignment horizontal="center"/>
    </xf>
    <xf numFmtId="44" fontId="3" fillId="0" borderId="0" xfId="2" applyFont="1" applyFill="1" applyBorder="1" applyAlignment="1" applyProtection="1">
      <alignment horizontal="center"/>
    </xf>
    <xf numFmtId="44" fontId="4" fillId="0" borderId="43" xfId="2" applyFont="1" applyBorder="1" applyAlignment="1" applyProtection="1"/>
    <xf numFmtId="44" fontId="4" fillId="0" borderId="44" xfId="2" applyFont="1" applyBorder="1" applyAlignment="1" applyProtection="1"/>
    <xf numFmtId="44" fontId="3" fillId="8" borderId="47" xfId="2" applyFont="1" applyFill="1" applyBorder="1" applyAlignment="1" applyProtection="1">
      <alignment horizontal="center"/>
    </xf>
    <xf numFmtId="0" fontId="0" fillId="6" borderId="0" xfId="0" applyFill="1" applyProtection="1"/>
    <xf numFmtId="0" fontId="0" fillId="0" borderId="0" xfId="0" applyProtection="1"/>
    <xf numFmtId="0" fontId="6" fillId="7" borderId="15" xfId="0" applyFont="1" applyFill="1" applyBorder="1" applyAlignment="1" applyProtection="1">
      <alignment horizontal="left" vertical="center"/>
    </xf>
    <xf numFmtId="0" fontId="6" fillId="7" borderId="16" xfId="0" applyFont="1" applyFill="1" applyBorder="1" applyAlignment="1" applyProtection="1">
      <alignment horizontal="left" vertical="center"/>
    </xf>
    <xf numFmtId="0" fontId="6" fillId="7" borderId="17" xfId="0" applyFont="1" applyFill="1" applyBorder="1" applyAlignment="1" applyProtection="1">
      <alignment horizontal="left" vertical="center"/>
    </xf>
    <xf numFmtId="0" fontId="4" fillId="6" borderId="18" xfId="0" applyFont="1" applyFill="1" applyBorder="1" applyAlignment="1" applyProtection="1">
      <alignment vertical="top"/>
    </xf>
    <xf numFmtId="0" fontId="4" fillId="6" borderId="19" xfId="0" applyFont="1" applyFill="1" applyBorder="1" applyAlignment="1" applyProtection="1">
      <alignment vertical="top"/>
    </xf>
    <xf numFmtId="0" fontId="4" fillId="6" borderId="20" xfId="0" applyFont="1" applyFill="1" applyBorder="1" applyAlignment="1" applyProtection="1">
      <alignment vertical="top"/>
    </xf>
    <xf numFmtId="0" fontId="4" fillId="6" borderId="18" xfId="0" applyFont="1" applyFill="1" applyBorder="1" applyAlignment="1" applyProtection="1">
      <alignment horizontal="left" vertical="top"/>
    </xf>
    <xf numFmtId="0" fontId="4" fillId="6" borderId="19" xfId="0" applyFont="1" applyFill="1" applyBorder="1" applyAlignment="1" applyProtection="1">
      <alignment horizontal="left" vertical="top"/>
    </xf>
    <xf numFmtId="0" fontId="4" fillId="6" borderId="20" xfId="0" applyFont="1" applyFill="1" applyBorder="1" applyAlignment="1" applyProtection="1">
      <alignment horizontal="left" vertical="top"/>
    </xf>
    <xf numFmtId="0" fontId="4" fillId="6" borderId="21" xfId="0" applyFont="1" applyFill="1" applyBorder="1" applyAlignment="1" applyProtection="1">
      <alignment horizontal="left" vertical="top"/>
    </xf>
    <xf numFmtId="0" fontId="4" fillId="6" borderId="22" xfId="0" applyFont="1" applyFill="1" applyBorder="1" applyAlignment="1" applyProtection="1">
      <alignment horizontal="left" vertical="top"/>
    </xf>
    <xf numFmtId="0" fontId="4" fillId="6" borderId="23" xfId="0" applyFont="1" applyFill="1" applyBorder="1" applyAlignment="1" applyProtection="1">
      <alignment horizontal="left" vertical="top"/>
    </xf>
    <xf numFmtId="0" fontId="4" fillId="6" borderId="24" xfId="0" applyFont="1" applyFill="1" applyBorder="1" applyAlignment="1" applyProtection="1">
      <alignment horizontal="left" vertical="top"/>
    </xf>
    <xf numFmtId="0" fontId="4" fillId="6" borderId="25" xfId="0" applyFont="1" applyFill="1" applyBorder="1" applyAlignment="1" applyProtection="1">
      <alignment horizontal="left" vertical="top"/>
    </xf>
    <xf numFmtId="0" fontId="4" fillId="6" borderId="26" xfId="0" applyFont="1" applyFill="1" applyBorder="1" applyAlignment="1" applyProtection="1">
      <alignment horizontal="left" vertical="top"/>
    </xf>
    <xf numFmtId="0" fontId="4" fillId="6" borderId="0" xfId="0" applyFont="1" applyFill="1" applyProtection="1"/>
    <xf numFmtId="0" fontId="3" fillId="6" borderId="49" xfId="0" applyFont="1" applyFill="1" applyBorder="1" applyAlignment="1" applyProtection="1">
      <alignment horizontal="left" vertical="top"/>
    </xf>
    <xf numFmtId="0" fontId="3" fillId="6" borderId="52" xfId="0" applyFont="1" applyFill="1" applyBorder="1" applyAlignment="1" applyProtection="1">
      <alignment horizontal="left" vertical="top"/>
    </xf>
    <xf numFmtId="44" fontId="0" fillId="0" borderId="23" xfId="0" applyNumberFormat="1" applyBorder="1" applyAlignment="1" applyProtection="1">
      <alignment horizontal="left" vertical="top"/>
    </xf>
    <xf numFmtId="0" fontId="3" fillId="6" borderId="51" xfId="0" applyFont="1" applyFill="1" applyBorder="1" applyAlignment="1" applyProtection="1">
      <alignment horizontal="left" vertical="top"/>
    </xf>
    <xf numFmtId="0" fontId="3" fillId="6" borderId="12" xfId="0" applyFont="1" applyFill="1" applyBorder="1" applyAlignment="1" applyProtection="1">
      <alignment horizontal="left" vertical="top"/>
    </xf>
    <xf numFmtId="0" fontId="2" fillId="6" borderId="0" xfId="0" applyFont="1" applyFill="1" applyProtection="1"/>
    <xf numFmtId="0" fontId="3" fillId="6" borderId="0" xfId="0" applyFont="1" applyFill="1" applyProtection="1"/>
    <xf numFmtId="0" fontId="5" fillId="6" borderId="0" xfId="0" applyFont="1" applyFill="1" applyProtection="1"/>
    <xf numFmtId="0" fontId="6" fillId="7" borderId="10" xfId="0" applyFont="1" applyFill="1" applyBorder="1" applyAlignment="1" applyProtection="1">
      <alignment vertical="center"/>
    </xf>
    <xf numFmtId="0" fontId="0" fillId="7" borderId="11" xfId="0" applyFill="1" applyBorder="1" applyProtection="1"/>
    <xf numFmtId="0" fontId="4" fillId="0" borderId="0" xfId="0" applyFont="1" applyProtection="1"/>
    <xf numFmtId="0" fontId="3" fillId="8" borderId="1" xfId="0" applyFont="1" applyFill="1" applyBorder="1" applyProtection="1"/>
    <xf numFmtId="0" fontId="4" fillId="0" borderId="7" xfId="0" applyFont="1" applyBorder="1" applyProtection="1"/>
    <xf numFmtId="0" fontId="4" fillId="0" borderId="0" xfId="0" applyFont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vertical="center"/>
    </xf>
    <xf numFmtId="0" fontId="3" fillId="3" borderId="45" xfId="0" applyFont="1" applyFill="1" applyBorder="1" applyAlignment="1" applyProtection="1">
      <alignment horizontal="center"/>
    </xf>
    <xf numFmtId="0" fontId="3" fillId="3" borderId="46" xfId="0" applyFont="1" applyFill="1" applyBorder="1" applyAlignment="1" applyProtection="1">
      <alignment horizontal="center"/>
    </xf>
    <xf numFmtId="0" fontId="4" fillId="0" borderId="43" xfId="0" applyFont="1" applyBorder="1" applyProtection="1"/>
    <xf numFmtId="0" fontId="4" fillId="0" borderId="44" xfId="0" applyFont="1" applyBorder="1" applyProtection="1"/>
    <xf numFmtId="44" fontId="4" fillId="0" borderId="44" xfId="0" applyNumberFormat="1" applyFont="1" applyBorder="1" applyAlignment="1" applyProtection="1">
      <alignment horizontal="center"/>
    </xf>
    <xf numFmtId="0" fontId="3" fillId="8" borderId="9" xfId="0" applyFont="1" applyFill="1" applyBorder="1" applyProtection="1"/>
    <xf numFmtId="0" fontId="4" fillId="0" borderId="5" xfId="0" applyFont="1" applyBorder="1" applyProtection="1"/>
    <xf numFmtId="0" fontId="4" fillId="0" borderId="0" xfId="0" applyFont="1" applyAlignment="1" applyProtection="1">
      <alignment vertical="center"/>
    </xf>
    <xf numFmtId="0" fontId="4" fillId="0" borderId="6" xfId="0" applyFont="1" applyBorder="1" applyProtection="1"/>
    <xf numFmtId="0" fontId="4" fillId="0" borderId="8" xfId="0" applyFont="1" applyBorder="1" applyAlignment="1" applyProtection="1">
      <alignment vertical="center"/>
    </xf>
    <xf numFmtId="0" fontId="3" fillId="4" borderId="30" xfId="0" applyFont="1" applyFill="1" applyBorder="1" applyAlignment="1" applyProtection="1">
      <alignment horizontal="center"/>
    </xf>
    <xf numFmtId="0" fontId="3" fillId="4" borderId="4" xfId="0" applyFont="1" applyFill="1" applyBorder="1" applyAlignment="1" applyProtection="1">
      <alignment horizontal="center"/>
    </xf>
    <xf numFmtId="0" fontId="3" fillId="4" borderId="3" xfId="0" applyFont="1" applyFill="1" applyBorder="1" applyAlignment="1" applyProtection="1">
      <alignment horizontal="center"/>
    </xf>
    <xf numFmtId="0" fontId="3" fillId="4" borderId="31" xfId="0" applyFont="1" applyFill="1" applyBorder="1" applyAlignment="1" applyProtection="1">
      <alignment horizontal="center"/>
    </xf>
    <xf numFmtId="0" fontId="4" fillId="0" borderId="36" xfId="0" applyFont="1" applyBorder="1" applyProtection="1"/>
    <xf numFmtId="0" fontId="4" fillId="0" borderId="36" xfId="0" applyFont="1" applyBorder="1" applyAlignment="1" applyProtection="1">
      <alignment vertical="center"/>
    </xf>
    <xf numFmtId="0" fontId="3" fillId="4" borderId="3" xfId="0" applyFont="1" applyFill="1" applyBorder="1" applyAlignment="1" applyProtection="1">
      <alignment horizontal="center"/>
    </xf>
    <xf numFmtId="0" fontId="4" fillId="0" borderId="32" xfId="0" applyFont="1" applyBorder="1" applyProtection="1"/>
    <xf numFmtId="0" fontId="4" fillId="0" borderId="32" xfId="0" applyFont="1" applyBorder="1" applyAlignment="1" applyProtection="1">
      <alignment vertical="center"/>
    </xf>
    <xf numFmtId="0" fontId="7" fillId="0" borderId="0" xfId="0" applyFont="1" applyProtection="1"/>
    <xf numFmtId="0" fontId="8" fillId="0" borderId="0" xfId="0" applyFont="1" applyProtection="1"/>
    <xf numFmtId="0" fontId="3" fillId="0" borderId="0" xfId="0" applyFont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Protection="1"/>
    <xf numFmtId="0" fontId="4" fillId="3" borderId="28" xfId="0" applyFont="1" applyFill="1" applyBorder="1" applyAlignment="1" applyProtection="1">
      <alignment horizontal="center" vertical="center" wrapText="1"/>
    </xf>
    <xf numFmtId="0" fontId="4" fillId="3" borderId="29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27" xfId="0" applyFont="1" applyFill="1" applyBorder="1" applyAlignment="1" applyProtection="1">
      <alignment horizontal="center" vertical="center"/>
    </xf>
    <xf numFmtId="0" fontId="4" fillId="3" borderId="27" xfId="0" applyFont="1" applyFill="1" applyBorder="1" applyAlignment="1" applyProtection="1">
      <alignment horizontal="center" vertical="center" wrapText="1"/>
    </xf>
    <xf numFmtId="0" fontId="3" fillId="5" borderId="3" xfId="0" applyFont="1" applyFill="1" applyBorder="1" applyAlignment="1" applyProtection="1">
      <alignment horizontal="center"/>
      <protection locked="0"/>
    </xf>
    <xf numFmtId="44" fontId="4" fillId="5" borderId="33" xfId="2" applyFont="1" applyFill="1" applyBorder="1" applyAlignment="1" applyProtection="1">
      <alignment horizontal="center"/>
      <protection locked="0"/>
    </xf>
    <xf numFmtId="164" fontId="4" fillId="5" borderId="37" xfId="2" applyNumberFormat="1" applyFont="1" applyFill="1" applyBorder="1" applyAlignment="1" applyProtection="1">
      <alignment horizontal="center"/>
      <protection locked="0"/>
    </xf>
    <xf numFmtId="164" fontId="4" fillId="5" borderId="42" xfId="2" applyNumberFormat="1" applyFont="1" applyFill="1" applyBorder="1" applyAlignment="1" applyProtection="1">
      <alignment horizontal="center"/>
      <protection locked="0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607695</xdr:colOff>
      <xdr:row>1</xdr:row>
      <xdr:rowOff>57151</xdr:rowOff>
    </xdr:from>
    <xdr:to>
      <xdr:col>3</xdr:col>
      <xdr:colOff>2171700</xdr:colOff>
      <xdr:row>6</xdr:row>
      <xdr:rowOff>28575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9BBA5473-65C7-4F4B-BF31-13C96BF4C2C4}"/>
            </a:ext>
          </a:extLst>
        </xdr:cNvPr>
        <xdr:cNvGrpSpPr/>
      </xdr:nvGrpSpPr>
      <xdr:grpSpPr>
        <a:xfrm>
          <a:off x="4166235" y="240031"/>
          <a:ext cx="6166485" cy="1114424"/>
          <a:chOff x="1666875" y="600076"/>
          <a:chExt cx="5351780" cy="1181099"/>
        </a:xfrm>
      </xdr:grpSpPr>
      <xdr:pic>
        <xdr:nvPicPr>
          <xdr:cNvPr id="3" name="Picture 8">
            <a:extLst>
              <a:ext uri="{FF2B5EF4-FFF2-40B4-BE49-F238E27FC236}">
                <a16:creationId xmlns:a16="http://schemas.microsoft.com/office/drawing/2014/main" id="{566F583F-047C-B9E6-61F2-9CD033B6479F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893" t="-4011" r="43937" b="46257"/>
          <a:stretch/>
        </xdr:blipFill>
        <xdr:spPr>
          <a:xfrm>
            <a:off x="3876675" y="600076"/>
            <a:ext cx="704850" cy="685800"/>
          </a:xfrm>
          <a:prstGeom prst="rect">
            <a:avLst/>
          </a:prstGeom>
        </xdr:spPr>
      </xdr:pic>
      <xdr:pic>
        <xdr:nvPicPr>
          <xdr:cNvPr id="4" name="Picture 9">
            <a:extLst>
              <a:ext uri="{FF2B5EF4-FFF2-40B4-BE49-F238E27FC236}">
                <a16:creationId xmlns:a16="http://schemas.microsoft.com/office/drawing/2014/main" id="{CB00BB3B-701F-3612-159E-3615D8756087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9733" b="6150"/>
          <a:stretch/>
        </xdr:blipFill>
        <xdr:spPr>
          <a:xfrm>
            <a:off x="1666875" y="1257300"/>
            <a:ext cx="5351780" cy="52387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</xdr:colOff>
      <xdr:row>1</xdr:row>
      <xdr:rowOff>0</xdr:rowOff>
    </xdr:from>
    <xdr:to>
      <xdr:col>2</xdr:col>
      <xdr:colOff>635</xdr:colOff>
      <xdr:row>1</xdr:row>
      <xdr:rowOff>0</xdr:rowOff>
    </xdr:to>
    <xdr:grpSp>
      <xdr:nvGrpSpPr>
        <xdr:cNvPr id="2" name="TeVerwijderenShape_2">
          <a:extLst>
            <a:ext uri="{FF2B5EF4-FFF2-40B4-BE49-F238E27FC236}">
              <a16:creationId xmlns:a16="http://schemas.microsoft.com/office/drawing/2014/main" id="{5CF4AFB6-9E4B-4FEF-AC51-8D5F0DF1102A}"/>
            </a:ext>
          </a:extLst>
        </xdr:cNvPr>
        <xdr:cNvGrpSpPr/>
      </xdr:nvGrpSpPr>
      <xdr:grpSpPr>
        <a:xfrm>
          <a:off x="406400" y="312420"/>
          <a:ext cx="2642235" cy="0"/>
          <a:chOff x="0" y="0"/>
          <a:chExt cx="1059180" cy="539115"/>
        </a:xfrm>
      </xdr:grpSpPr>
      <xdr:sp macro="" textlink="">
        <xdr:nvSpPr>
          <xdr:cNvPr id="3" name="Freeform 5">
            <a:extLst>
              <a:ext uri="{FF2B5EF4-FFF2-40B4-BE49-F238E27FC236}">
                <a16:creationId xmlns:a16="http://schemas.microsoft.com/office/drawing/2014/main" id="{684ABF48-EA85-62AB-C404-7FDFA1927E4A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4" name="Freeform 6">
            <a:extLst>
              <a:ext uri="{FF2B5EF4-FFF2-40B4-BE49-F238E27FC236}">
                <a16:creationId xmlns:a16="http://schemas.microsoft.com/office/drawing/2014/main" id="{75F516DD-756D-DFED-C22F-0150FDE4DF02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142875</xdr:colOff>
      <xdr:row>0</xdr:row>
      <xdr:rowOff>0</xdr:rowOff>
    </xdr:from>
    <xdr:to>
      <xdr:col>1</xdr:col>
      <xdr:colOff>606425</xdr:colOff>
      <xdr:row>0</xdr:row>
      <xdr:rowOff>635</xdr:rowOff>
    </xdr:to>
    <xdr:grpSp>
      <xdr:nvGrpSpPr>
        <xdr:cNvPr id="8" name="TeVerwijderenShape_2">
          <a:extLst>
            <a:ext uri="{FF2B5EF4-FFF2-40B4-BE49-F238E27FC236}">
              <a16:creationId xmlns:a16="http://schemas.microsoft.com/office/drawing/2014/main" id="{2E4D0001-0950-4992-9688-A898C681DCE8}"/>
            </a:ext>
          </a:extLst>
        </xdr:cNvPr>
        <xdr:cNvGrpSpPr/>
      </xdr:nvGrpSpPr>
      <xdr:grpSpPr>
        <a:xfrm>
          <a:off x="295275" y="0"/>
          <a:ext cx="463550" cy="635"/>
          <a:chOff x="0" y="0"/>
          <a:chExt cx="1059180" cy="539115"/>
        </a:xfrm>
      </xdr:grpSpPr>
      <xdr:sp macro="" textlink="">
        <xdr:nvSpPr>
          <xdr:cNvPr id="9" name="Freeform 5">
            <a:extLst>
              <a:ext uri="{FF2B5EF4-FFF2-40B4-BE49-F238E27FC236}">
                <a16:creationId xmlns:a16="http://schemas.microsoft.com/office/drawing/2014/main" id="{123B5167-3D76-2A09-FAD2-5FA67C9C6842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10" name="Freeform 6">
            <a:extLst>
              <a:ext uri="{FF2B5EF4-FFF2-40B4-BE49-F238E27FC236}">
                <a16:creationId xmlns:a16="http://schemas.microsoft.com/office/drawing/2014/main" id="{0BC84A5D-0C7A-A202-E523-FF95347855F9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FE8A-E147-40B2-9522-B5CC7A9FAF51}">
  <dimension ref="A1:G32"/>
  <sheetViews>
    <sheetView workbookViewId="0">
      <selection activeCell="D15" sqref="D15"/>
    </sheetView>
  </sheetViews>
  <sheetFormatPr defaultRowHeight="14.4" x14ac:dyDescent="0.3"/>
  <cols>
    <col min="1" max="1" width="8.88671875" style="21"/>
    <col min="2" max="2" width="43" style="21" customWidth="1"/>
    <col min="3" max="3" width="67.109375" style="21" customWidth="1"/>
    <col min="4" max="4" width="77" style="21" customWidth="1"/>
    <col min="5" max="16384" width="8.88671875" style="21"/>
  </cols>
  <sheetData>
    <row r="1" spans="1:7" x14ac:dyDescent="0.3">
      <c r="A1" s="20"/>
      <c r="B1" s="20"/>
      <c r="C1" s="20"/>
      <c r="D1" s="20"/>
      <c r="E1" s="20"/>
      <c r="F1" s="20"/>
      <c r="G1" s="20"/>
    </row>
    <row r="2" spans="1:7" ht="32.4" x14ac:dyDescent="0.55000000000000004">
      <c r="A2" s="20"/>
      <c r="B2" s="43" t="s">
        <v>18</v>
      </c>
      <c r="C2" s="20"/>
      <c r="D2" s="20"/>
      <c r="E2" s="20"/>
      <c r="F2" s="20"/>
      <c r="G2" s="20"/>
    </row>
    <row r="3" spans="1:7" x14ac:dyDescent="0.3">
      <c r="A3" s="20"/>
      <c r="B3" s="44"/>
      <c r="C3" s="20"/>
      <c r="D3" s="20"/>
      <c r="E3" s="20"/>
      <c r="F3" s="20"/>
      <c r="G3" s="20"/>
    </row>
    <row r="4" spans="1:7" x14ac:dyDescent="0.3">
      <c r="A4" s="20"/>
      <c r="B4" s="44"/>
      <c r="C4" s="20"/>
      <c r="D4" s="20"/>
      <c r="E4" s="20"/>
      <c r="F4" s="20"/>
      <c r="G4" s="20"/>
    </row>
    <row r="5" spans="1:7" x14ac:dyDescent="0.3">
      <c r="A5" s="20"/>
      <c r="B5" s="37" t="s">
        <v>40</v>
      </c>
      <c r="C5" s="20"/>
      <c r="D5" s="20"/>
      <c r="E5" s="20"/>
      <c r="F5" s="20"/>
      <c r="G5" s="20"/>
    </row>
    <row r="6" spans="1:7" x14ac:dyDescent="0.3">
      <c r="A6" s="20"/>
      <c r="B6" s="45"/>
      <c r="C6" s="20"/>
      <c r="D6" s="20"/>
      <c r="E6" s="20"/>
      <c r="F6" s="20"/>
      <c r="G6" s="20"/>
    </row>
    <row r="7" spans="1:7" x14ac:dyDescent="0.3">
      <c r="A7" s="20"/>
      <c r="B7" s="20"/>
      <c r="C7" s="20"/>
      <c r="D7" s="20"/>
      <c r="E7" s="20"/>
      <c r="F7" s="20"/>
      <c r="G7" s="20"/>
    </row>
    <row r="8" spans="1:7" ht="15" thickBot="1" x14ac:dyDescent="0.35">
      <c r="A8" s="20"/>
      <c r="B8" s="44"/>
      <c r="C8" s="20"/>
      <c r="D8" s="20"/>
      <c r="E8" s="20"/>
      <c r="F8" s="20"/>
      <c r="G8" s="20"/>
    </row>
    <row r="9" spans="1:7" ht="18" customHeight="1" thickTop="1" x14ac:dyDescent="0.3">
      <c r="A9" s="20"/>
      <c r="B9" s="46" t="s">
        <v>11</v>
      </c>
      <c r="C9" s="47"/>
      <c r="D9" s="20"/>
      <c r="E9" s="20"/>
      <c r="F9" s="20"/>
      <c r="G9" s="20"/>
    </row>
    <row r="10" spans="1:7" ht="27.75" customHeight="1" x14ac:dyDescent="0.3">
      <c r="A10" s="20"/>
      <c r="B10" s="42" t="s">
        <v>12</v>
      </c>
      <c r="C10" s="1"/>
      <c r="D10" s="20"/>
      <c r="E10" s="20"/>
      <c r="F10" s="20"/>
      <c r="G10" s="20"/>
    </row>
    <row r="11" spans="1:7" ht="21" customHeight="1" x14ac:dyDescent="0.3">
      <c r="A11" s="20"/>
      <c r="B11" s="42" t="s">
        <v>13</v>
      </c>
      <c r="C11" s="1"/>
      <c r="D11" s="20"/>
      <c r="E11" s="20"/>
      <c r="F11" s="20"/>
      <c r="G11" s="20"/>
    </row>
    <row r="12" spans="1:7" ht="21" customHeight="1" x14ac:dyDescent="0.3">
      <c r="A12" s="20"/>
      <c r="B12" s="42" t="s">
        <v>14</v>
      </c>
      <c r="C12" s="1"/>
      <c r="D12" s="20"/>
      <c r="E12" s="20"/>
      <c r="F12" s="20"/>
      <c r="G12" s="20"/>
    </row>
    <row r="13" spans="1:7" ht="21" customHeight="1" x14ac:dyDescent="0.3">
      <c r="A13" s="20"/>
      <c r="B13" s="41" t="s">
        <v>15</v>
      </c>
      <c r="C13" s="3"/>
      <c r="D13" s="20"/>
      <c r="E13" s="20"/>
      <c r="F13" s="20"/>
      <c r="G13" s="20"/>
    </row>
    <row r="14" spans="1:7" ht="21" customHeight="1" x14ac:dyDescent="0.3">
      <c r="A14" s="20"/>
      <c r="B14" s="39" t="s">
        <v>25</v>
      </c>
      <c r="C14" s="40">
        <f>'Totalen prijzenblad'!C25</f>
        <v>0</v>
      </c>
      <c r="D14" s="20"/>
      <c r="E14" s="20"/>
      <c r="F14" s="20"/>
      <c r="G14" s="20"/>
    </row>
    <row r="15" spans="1:7" ht="108.6" customHeight="1" thickBot="1" x14ac:dyDescent="0.35">
      <c r="A15" s="20"/>
      <c r="B15" s="38" t="s">
        <v>27</v>
      </c>
      <c r="C15" s="2"/>
      <c r="D15" s="20"/>
      <c r="E15" s="20"/>
      <c r="F15" s="20"/>
      <c r="G15" s="20"/>
    </row>
    <row r="16" spans="1:7" ht="15.6" thickTop="1" thickBot="1" x14ac:dyDescent="0.35">
      <c r="A16" s="20"/>
      <c r="B16" s="20"/>
      <c r="C16" s="20"/>
      <c r="D16" s="20"/>
      <c r="E16" s="20"/>
      <c r="F16" s="20"/>
      <c r="G16" s="20"/>
    </row>
    <row r="17" spans="1:7" ht="17.25" customHeight="1" thickTop="1" x14ac:dyDescent="0.3">
      <c r="A17" s="20"/>
      <c r="B17" s="22" t="s">
        <v>16</v>
      </c>
      <c r="C17" s="23"/>
      <c r="D17" s="24"/>
      <c r="E17" s="20"/>
      <c r="F17" s="20"/>
      <c r="G17" s="20"/>
    </row>
    <row r="18" spans="1:7" x14ac:dyDescent="0.3">
      <c r="A18" s="20"/>
      <c r="B18" s="25" t="s">
        <v>37</v>
      </c>
      <c r="C18" s="26"/>
      <c r="D18" s="27"/>
      <c r="E18" s="20"/>
      <c r="F18" s="20"/>
      <c r="G18" s="20"/>
    </row>
    <row r="19" spans="1:7" x14ac:dyDescent="0.3">
      <c r="A19" s="20"/>
      <c r="B19" s="28" t="s">
        <v>38</v>
      </c>
      <c r="C19" s="29"/>
      <c r="D19" s="30"/>
      <c r="E19" s="20"/>
      <c r="F19" s="20"/>
      <c r="G19" s="20"/>
    </row>
    <row r="20" spans="1:7" x14ac:dyDescent="0.3">
      <c r="A20" s="20"/>
      <c r="B20" s="28" t="s">
        <v>39</v>
      </c>
      <c r="C20" s="29"/>
      <c r="D20" s="30"/>
      <c r="E20" s="20"/>
      <c r="F20" s="20"/>
      <c r="G20" s="20"/>
    </row>
    <row r="21" spans="1:7" x14ac:dyDescent="0.3">
      <c r="A21" s="20"/>
      <c r="B21" s="28" t="s">
        <v>17</v>
      </c>
      <c r="C21" s="29"/>
      <c r="D21" s="30"/>
      <c r="E21" s="20"/>
      <c r="F21" s="20"/>
      <c r="G21" s="20"/>
    </row>
    <row r="22" spans="1:7" x14ac:dyDescent="0.3">
      <c r="A22" s="20"/>
      <c r="B22" s="28" t="s">
        <v>19</v>
      </c>
      <c r="C22" s="29"/>
      <c r="D22" s="30"/>
      <c r="E22" s="20"/>
      <c r="F22" s="20"/>
      <c r="G22" s="20"/>
    </row>
    <row r="23" spans="1:7" x14ac:dyDescent="0.3">
      <c r="A23" s="20"/>
      <c r="B23" s="31" t="s">
        <v>20</v>
      </c>
      <c r="C23" s="32"/>
      <c r="D23" s="33"/>
      <c r="E23" s="20"/>
      <c r="F23" s="20"/>
      <c r="G23" s="20"/>
    </row>
    <row r="24" spans="1:7" ht="15" thickBot="1" x14ac:dyDescent="0.35">
      <c r="A24" s="20"/>
      <c r="B24" s="34" t="s">
        <v>21</v>
      </c>
      <c r="C24" s="35"/>
      <c r="D24" s="36"/>
      <c r="E24" s="20"/>
      <c r="F24" s="20"/>
      <c r="G24" s="20"/>
    </row>
    <row r="25" spans="1:7" ht="15" thickTop="1" x14ac:dyDescent="0.3">
      <c r="A25" s="20"/>
      <c r="B25" s="37"/>
      <c r="C25" s="20"/>
      <c r="D25" s="20"/>
      <c r="E25" s="20"/>
      <c r="F25" s="20"/>
      <c r="G25" s="20"/>
    </row>
    <row r="26" spans="1:7" x14ac:dyDescent="0.3">
      <c r="A26" s="20"/>
      <c r="B26" s="20"/>
      <c r="C26" s="20"/>
      <c r="D26" s="20"/>
      <c r="E26" s="20"/>
      <c r="F26" s="20"/>
      <c r="G26" s="20"/>
    </row>
    <row r="27" spans="1:7" x14ac:dyDescent="0.3">
      <c r="A27" s="20"/>
      <c r="B27" s="20"/>
      <c r="C27" s="20"/>
      <c r="D27" s="20"/>
      <c r="E27" s="20"/>
      <c r="F27" s="20"/>
      <c r="G27" s="20"/>
    </row>
    <row r="28" spans="1:7" x14ac:dyDescent="0.3">
      <c r="A28" s="20"/>
      <c r="B28" s="20"/>
      <c r="C28" s="20"/>
      <c r="D28" s="20"/>
      <c r="E28" s="20"/>
      <c r="F28" s="20"/>
      <c r="G28" s="20"/>
    </row>
    <row r="29" spans="1:7" x14ac:dyDescent="0.3">
      <c r="A29" s="20"/>
      <c r="B29" s="20"/>
      <c r="C29" s="20"/>
      <c r="D29" s="20"/>
      <c r="E29" s="20"/>
      <c r="F29" s="20"/>
      <c r="G29" s="20"/>
    </row>
    <row r="30" spans="1:7" x14ac:dyDescent="0.3">
      <c r="A30" s="20"/>
      <c r="B30" s="20"/>
      <c r="C30" s="20"/>
      <c r="D30" s="20"/>
      <c r="E30" s="20"/>
      <c r="F30" s="20"/>
      <c r="G30" s="20"/>
    </row>
    <row r="31" spans="1:7" x14ac:dyDescent="0.3">
      <c r="A31" s="20"/>
      <c r="B31" s="20"/>
      <c r="C31" s="20"/>
      <c r="D31" s="20"/>
      <c r="E31" s="20"/>
      <c r="F31" s="20"/>
      <c r="G31" s="20"/>
    </row>
    <row r="32" spans="1:7" x14ac:dyDescent="0.3">
      <c r="A32" s="20"/>
      <c r="B32" s="20"/>
      <c r="C32" s="20"/>
      <c r="D32" s="20"/>
      <c r="E32" s="20"/>
      <c r="F32" s="20"/>
      <c r="G32" s="20"/>
    </row>
  </sheetData>
  <sheetProtection algorithmName="SHA-512" hashValue="XeYG07Gfaz7QB4LTzYivkZWqvHlSG+2yGXfP8w0Qvj2jsXsoWKzxFnB6y2gUGKWsnBmuHWO0Ch/VND3cjqgNBg==" saltValue="lJpepdWBzS5x03QGWG3E9Q==" spinCount="100000" sheet="1" objects="1" scenarios="1"/>
  <protectedRanges>
    <protectedRange sqref="C10:C15" name="Range1"/>
  </protectedRanges>
  <mergeCells count="7">
    <mergeCell ref="B24:D24"/>
    <mergeCell ref="B17:D17"/>
    <mergeCell ref="B18:D18"/>
    <mergeCell ref="B19:D19"/>
    <mergeCell ref="B20:D20"/>
    <mergeCell ref="B21:D21"/>
    <mergeCell ref="B22:D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E486F-2152-4365-A6D1-F84787F61D0E}">
  <dimension ref="B1:I26"/>
  <sheetViews>
    <sheetView tabSelected="1" workbookViewId="0">
      <selection activeCell="F21" sqref="F21"/>
    </sheetView>
  </sheetViews>
  <sheetFormatPr defaultColWidth="8.77734375" defaultRowHeight="13.8" x14ac:dyDescent="0.25"/>
  <cols>
    <col min="1" max="1" width="2.21875" style="48" customWidth="1"/>
    <col min="2" max="2" width="42.21875" style="48" bestFit="1" customWidth="1"/>
    <col min="3" max="3" width="31" style="51" customWidth="1"/>
    <col min="4" max="4" width="16.109375" style="51" customWidth="1"/>
    <col min="5" max="5" width="17.109375" style="51" customWidth="1"/>
    <col min="6" max="6" width="13" style="51" customWidth="1"/>
    <col min="7" max="7" width="15.88671875" style="51" customWidth="1"/>
    <col min="8" max="8" width="16.33203125" style="51" bestFit="1" customWidth="1"/>
    <col min="9" max="9" width="23.77734375" style="51" customWidth="1"/>
    <col min="10" max="12" width="17.109375" style="48" customWidth="1"/>
    <col min="13" max="16384" width="8.77734375" style="48"/>
  </cols>
  <sheetData>
    <row r="1" spans="2:9" ht="24.6" x14ac:dyDescent="0.4">
      <c r="B1" s="73" t="s">
        <v>18</v>
      </c>
    </row>
    <row r="2" spans="2:9" ht="14.4" thickBot="1" x14ac:dyDescent="0.3">
      <c r="B2" s="74"/>
    </row>
    <row r="3" spans="2:9" s="75" customFormat="1" ht="15" thickTop="1" thickBot="1" x14ac:dyDescent="0.35">
      <c r="B3" s="76" t="s">
        <v>36</v>
      </c>
      <c r="C3" s="77"/>
      <c r="D3" s="77"/>
      <c r="E3" s="78"/>
      <c r="F3" s="76" t="s">
        <v>35</v>
      </c>
      <c r="G3" s="77"/>
      <c r="H3" s="77"/>
      <c r="I3" s="77"/>
    </row>
    <row r="4" spans="2:9" ht="28.8" thickTop="1" thickBot="1" x14ac:dyDescent="0.3">
      <c r="B4" s="79"/>
      <c r="C4" s="80" t="s">
        <v>26</v>
      </c>
      <c r="D4" s="81" t="s">
        <v>41</v>
      </c>
      <c r="E4" s="82" t="s">
        <v>34</v>
      </c>
      <c r="F4" s="83" t="s">
        <v>1</v>
      </c>
      <c r="G4" s="84"/>
      <c r="H4" s="81" t="s">
        <v>33</v>
      </c>
      <c r="I4" s="85" t="s">
        <v>32</v>
      </c>
    </row>
    <row r="5" spans="2:9" ht="14.4" thickTop="1" x14ac:dyDescent="0.25">
      <c r="B5" s="70" t="s">
        <v>2</v>
      </c>
      <c r="C5" s="86" t="s">
        <v>42</v>
      </c>
      <c r="D5" s="64"/>
      <c r="E5" s="65"/>
      <c r="F5" s="67" t="s">
        <v>2</v>
      </c>
      <c r="G5" s="67"/>
      <c r="H5" s="67"/>
      <c r="I5" s="67"/>
    </row>
    <row r="6" spans="2:9" s="61" customFormat="1" x14ac:dyDescent="0.25">
      <c r="B6" s="71" t="s">
        <v>3</v>
      </c>
      <c r="C6" s="87">
        <v>0</v>
      </c>
      <c r="D6" s="4">
        <v>3</v>
      </c>
      <c r="E6" s="5">
        <f>D6*C6</f>
        <v>0</v>
      </c>
      <c r="F6" s="68" t="s">
        <v>4</v>
      </c>
      <c r="G6" s="88">
        <v>0</v>
      </c>
      <c r="H6" s="6">
        <v>3000</v>
      </c>
      <c r="I6" s="7">
        <f t="shared" ref="I6:I7" si="0">(G6*H6)*60</f>
        <v>0</v>
      </c>
    </row>
    <row r="7" spans="2:9" s="61" customFormat="1" ht="14.4" thickBot="1" x14ac:dyDescent="0.3">
      <c r="B7" s="72" t="s">
        <v>22</v>
      </c>
      <c r="C7" s="87">
        <v>0</v>
      </c>
      <c r="D7" s="4">
        <v>3</v>
      </c>
      <c r="E7" s="5">
        <f>D7*C7</f>
        <v>0</v>
      </c>
      <c r="F7" s="69" t="s">
        <v>6</v>
      </c>
      <c r="G7" s="88">
        <v>0</v>
      </c>
      <c r="H7" s="6">
        <v>1000</v>
      </c>
      <c r="I7" s="7">
        <f t="shared" si="0"/>
        <v>0</v>
      </c>
    </row>
    <row r="8" spans="2:9" ht="14.4" thickTop="1" x14ac:dyDescent="0.25">
      <c r="B8" s="70" t="s">
        <v>5</v>
      </c>
      <c r="C8" s="86" t="s">
        <v>42</v>
      </c>
      <c r="D8" s="64"/>
      <c r="E8" s="65"/>
      <c r="F8" s="66" t="s">
        <v>5</v>
      </c>
      <c r="G8" s="67"/>
      <c r="H8" s="67"/>
      <c r="I8" s="65"/>
    </row>
    <row r="9" spans="2:9" s="61" customFormat="1" x14ac:dyDescent="0.25">
      <c r="B9" s="71" t="s">
        <v>3</v>
      </c>
      <c r="C9" s="87">
        <v>0</v>
      </c>
      <c r="D9" s="4">
        <v>46</v>
      </c>
      <c r="E9" s="5">
        <f t="shared" ref="E9:E14" si="1">D9*C9</f>
        <v>0</v>
      </c>
      <c r="F9" s="62" t="s">
        <v>4</v>
      </c>
      <c r="G9" s="88">
        <v>0</v>
      </c>
      <c r="H9" s="6">
        <v>85000</v>
      </c>
      <c r="I9" s="5">
        <f>(G9*H9)*120</f>
        <v>0</v>
      </c>
    </row>
    <row r="10" spans="2:9" s="61" customFormat="1" ht="14.4" thickBot="1" x14ac:dyDescent="0.3">
      <c r="B10" s="72" t="s">
        <v>9</v>
      </c>
      <c r="C10" s="87">
        <v>0</v>
      </c>
      <c r="D10" s="4">
        <v>46</v>
      </c>
      <c r="E10" s="5">
        <f t="shared" si="1"/>
        <v>0</v>
      </c>
      <c r="F10" s="63" t="s">
        <v>6</v>
      </c>
      <c r="G10" s="89">
        <v>0</v>
      </c>
      <c r="H10" s="9">
        <v>42000</v>
      </c>
      <c r="I10" s="8">
        <f>(G10*H10)*120</f>
        <v>0</v>
      </c>
    </row>
    <row r="11" spans="2:9" ht="14.4" thickTop="1" x14ac:dyDescent="0.25">
      <c r="B11" s="71" t="s">
        <v>7</v>
      </c>
      <c r="C11" s="87">
        <v>0</v>
      </c>
      <c r="D11" s="4">
        <v>46</v>
      </c>
      <c r="E11" s="5">
        <f t="shared" si="1"/>
        <v>0</v>
      </c>
      <c r="F11" s="60"/>
      <c r="G11" s="10"/>
      <c r="H11" s="10"/>
      <c r="I11" s="10"/>
    </row>
    <row r="12" spans="2:9" x14ac:dyDescent="0.25">
      <c r="B12" s="71" t="s">
        <v>8</v>
      </c>
      <c r="C12" s="87">
        <v>0</v>
      </c>
      <c r="D12" s="4">
        <v>23</v>
      </c>
      <c r="E12" s="5">
        <f t="shared" si="1"/>
        <v>0</v>
      </c>
      <c r="F12" s="50"/>
      <c r="G12" s="11"/>
      <c r="H12" s="11"/>
      <c r="I12" s="11"/>
    </row>
    <row r="13" spans="2:9" x14ac:dyDescent="0.25">
      <c r="B13" s="71" t="s">
        <v>10</v>
      </c>
      <c r="C13" s="87">
        <v>0</v>
      </c>
      <c r="D13" s="4">
        <v>23</v>
      </c>
      <c r="E13" s="5">
        <f t="shared" si="1"/>
        <v>0</v>
      </c>
      <c r="F13" s="50"/>
      <c r="G13" s="11"/>
      <c r="H13" s="11"/>
      <c r="I13" s="11"/>
    </row>
    <row r="14" spans="2:9" ht="14.4" thickBot="1" x14ac:dyDescent="0.3">
      <c r="B14" s="50" t="s">
        <v>0</v>
      </c>
      <c r="C14" s="87">
        <v>0</v>
      </c>
      <c r="D14" s="12">
        <v>30</v>
      </c>
      <c r="E14" s="5">
        <f t="shared" si="1"/>
        <v>0</v>
      </c>
      <c r="F14" s="50"/>
      <c r="G14" s="11"/>
      <c r="H14" s="11"/>
      <c r="I14" s="11"/>
    </row>
    <row r="15" spans="2:9" ht="15" thickTop="1" thickBot="1" x14ac:dyDescent="0.3">
      <c r="B15" s="49" t="s">
        <v>23</v>
      </c>
      <c r="C15" s="13"/>
      <c r="D15" s="14"/>
      <c r="E15" s="15">
        <f>SUM(E6:E14)</f>
        <v>0</v>
      </c>
      <c r="F15" s="50"/>
      <c r="G15" s="16"/>
      <c r="H15" s="11"/>
      <c r="I15" s="16"/>
    </row>
    <row r="16" spans="2:9" ht="14.4" thickTop="1" x14ac:dyDescent="0.25">
      <c r="C16" s="48"/>
      <c r="D16" s="11"/>
      <c r="E16" s="11"/>
      <c r="F16" s="11"/>
      <c r="G16" s="11"/>
      <c r="H16" s="11"/>
      <c r="I16" s="11"/>
    </row>
    <row r="19" spans="2:3" ht="14.4" thickBot="1" x14ac:dyDescent="0.3"/>
    <row r="20" spans="2:3" ht="15" thickTop="1" thickBot="1" x14ac:dyDescent="0.3">
      <c r="B20" s="52" t="s">
        <v>24</v>
      </c>
      <c r="C20" s="53"/>
    </row>
    <row r="21" spans="2:3" ht="14.4" thickTop="1" x14ac:dyDescent="0.25">
      <c r="B21" s="54" t="s">
        <v>28</v>
      </c>
      <c r="C21" s="55"/>
    </row>
    <row r="22" spans="2:3" x14ac:dyDescent="0.25">
      <c r="B22" s="56" t="s">
        <v>29</v>
      </c>
      <c r="C22" s="17">
        <f>E15</f>
        <v>0</v>
      </c>
    </row>
    <row r="23" spans="2:3" x14ac:dyDescent="0.25">
      <c r="B23" s="57" t="s">
        <v>30</v>
      </c>
      <c r="C23" s="18">
        <f>I9</f>
        <v>0</v>
      </c>
    </row>
    <row r="24" spans="2:3" x14ac:dyDescent="0.25">
      <c r="B24" s="57" t="s">
        <v>31</v>
      </c>
      <c r="C24" s="58">
        <f>I10</f>
        <v>0</v>
      </c>
    </row>
    <row r="25" spans="2:3" ht="14.4" thickBot="1" x14ac:dyDescent="0.3">
      <c r="B25" s="59" t="s">
        <v>25</v>
      </c>
      <c r="C25" s="19">
        <f>SUM(C22:C24)</f>
        <v>0</v>
      </c>
    </row>
    <row r="26" spans="2:3" ht="14.4" thickTop="1" x14ac:dyDescent="0.25"/>
  </sheetData>
  <sheetProtection algorithmName="SHA-512" hashValue="5XWH8cyLvxkgfWZ8Kf8XJnL0JzSVXZunELL282HM2YrkrHq50Ci7GbUAP7HoXDCUcqACtN8pCq6MIYOROcsj4w==" saltValue="p4xZo+NPDQU7WqgADUuTPQ==" spinCount="100000" sheet="1" objects="1" scenarios="1"/>
  <mergeCells count="8">
    <mergeCell ref="B21:C21"/>
    <mergeCell ref="D8:E8"/>
    <mergeCell ref="F8:I8"/>
    <mergeCell ref="B3:E3"/>
    <mergeCell ref="F3:I3"/>
    <mergeCell ref="F4:G4"/>
    <mergeCell ref="D5:E5"/>
    <mergeCell ref="F5:I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19B233CE1A5743ACD844A7B554C048" ma:contentTypeVersion="3" ma:contentTypeDescription="Een nieuw document maken." ma:contentTypeScope="" ma:versionID="02f11f19ae344a2488ae2af7f1745877">
  <xsd:schema xmlns:xsd="http://www.w3.org/2001/XMLSchema" xmlns:xs="http://www.w3.org/2001/XMLSchema" xmlns:p="http://schemas.microsoft.com/office/2006/metadata/properties" xmlns:ns2="55182f53-f0cc-48dd-8dc7-f4def3865fcb" targetNamespace="http://schemas.microsoft.com/office/2006/metadata/properties" ma:root="true" ma:fieldsID="2894c74e83f825579e3b7c002063ad28" ns2:_="">
    <xsd:import namespace="55182f53-f0cc-48dd-8dc7-f4def3865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82f53-f0cc-48dd-8dc7-f4def3865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87F256-9250-4CB2-A8E2-8491581EA4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131745-D18A-4B93-A4DA-9DB3E497FE8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1838516-B278-4D6C-9DC4-1EAD1CF91C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82f53-f0cc-48dd-8dc7-f4def3865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Totalen prijzenblad</vt:lpstr>
    </vt:vector>
  </TitlesOfParts>
  <Company>KNAW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Woning</dc:creator>
  <cp:lastModifiedBy>Lennart Woning</cp:lastModifiedBy>
  <dcterms:created xsi:type="dcterms:W3CDTF">2026-09-14T09:59:39Z</dcterms:created>
  <dcterms:modified xsi:type="dcterms:W3CDTF">2026-09-21T14:46:14Z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0x010100EA19B233CE1A5743ACD844A7B554C048</vt:lpwstr>
  </property>
</Properties>
</file>