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paarnelanden.sharepoint.com/sites/Inkoop/Shared Documents/General/Aanbestedingen/ICT/Project Portfolio Management (PPM)/04 Aanbestedingsdocumenten/"/>
    </mc:Choice>
  </mc:AlternateContent>
  <xr:revisionPtr revIDLastSave="1" documentId="8_{45177A05-4CAA-4676-B998-18FD4CC9B5B7}" xr6:coauthVersionLast="47" xr6:coauthVersionMax="47" xr10:uidLastSave="{93851358-B632-4ECD-905D-80264DDDC799}"/>
  <bookViews>
    <workbookView xWindow="-30828" yWindow="-108" windowWidth="30936" windowHeight="16776" xr2:uid="{00000000-000D-0000-FFFF-FFFF00000000}"/>
  </bookViews>
  <sheets>
    <sheet name="Bijlage 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4" i="1"/>
  <c r="F5" i="1"/>
  <c r="F6" i="1"/>
  <c r="F7" i="1"/>
  <c r="F8" i="1"/>
  <c r="F9" i="1"/>
  <c r="F16" i="1" l="1"/>
</calcChain>
</file>

<file path=xl/sharedStrings.xml><?xml version="1.0" encoding="utf-8"?>
<sst xmlns="http://schemas.openxmlformats.org/spreadsheetml/2006/main" count="32" uniqueCount="32">
  <si>
    <t>Nr.</t>
  </si>
  <si>
    <t>Omschrijving</t>
  </si>
  <si>
    <t>Voldoet (ja/nee)</t>
  </si>
  <si>
    <t>Te behalen punten</t>
  </si>
  <si>
    <t>Punten</t>
  </si>
  <si>
    <t>Toelichting</t>
  </si>
  <si>
    <r>
      <t>1.</t>
    </r>
    <r>
      <rPr>
        <sz val="7"/>
        <color theme="1"/>
        <rFont val="Verdana"/>
        <family val="2"/>
      </rPr>
      <t xml:space="preserve">      </t>
    </r>
    <r>
      <rPr>
        <sz val="11"/>
        <color theme="1"/>
        <rFont val="Verdana"/>
        <family val="2"/>
      </rPr>
      <t> </t>
    </r>
  </si>
  <si>
    <t xml:space="preserve">De gebruikersinterface in de aangeboden oplossing is in een Engelstalige interface beschikbaar. </t>
  </si>
  <si>
    <r>
      <t>2.</t>
    </r>
    <r>
      <rPr>
        <sz val="7"/>
        <color theme="1"/>
        <rFont val="Verdana"/>
        <family val="2"/>
      </rPr>
      <t xml:space="preserve">      </t>
    </r>
    <r>
      <rPr>
        <sz val="11"/>
        <color theme="1"/>
        <rFont val="Verdana"/>
        <family val="2"/>
      </rPr>
      <t> </t>
    </r>
  </si>
  <si>
    <t>Contractant deelt een productroadmap die minimaal één jaar vooruit kijkt en stelt release-notes tijdig beschikbaar.</t>
  </si>
  <si>
    <r>
      <t>3.</t>
    </r>
    <r>
      <rPr>
        <sz val="7"/>
        <color theme="1"/>
        <rFont val="Verdana"/>
        <family val="2"/>
      </rPr>
      <t xml:space="preserve">      </t>
    </r>
    <r>
      <rPr>
        <sz val="11"/>
        <color theme="1"/>
        <rFont val="Verdana"/>
        <family val="2"/>
      </rPr>
      <t> </t>
    </r>
  </si>
  <si>
    <t>De oplossing ondersteunt kritieke-pad-analyse en het vergelijken met een vastgelegde basislijn (baseline).</t>
  </si>
  <si>
    <r>
      <t>4.</t>
    </r>
    <r>
      <rPr>
        <sz val="7"/>
        <color theme="1"/>
        <rFont val="Verdana"/>
        <family val="2"/>
      </rPr>
      <t xml:space="preserve">      </t>
    </r>
    <r>
      <rPr>
        <sz val="11"/>
        <color theme="1"/>
        <rFont val="Verdana"/>
        <family val="2"/>
      </rPr>
      <t> </t>
    </r>
  </si>
  <si>
    <t>In de oplossing werken capaciteits- en planningsweergaven over meerdere projecten heen.</t>
  </si>
  <si>
    <r>
      <t>5.</t>
    </r>
    <r>
      <rPr>
        <sz val="7"/>
        <color theme="1"/>
        <rFont val="Verdana"/>
        <family val="2"/>
      </rPr>
      <t xml:space="preserve">      </t>
    </r>
    <r>
      <rPr>
        <sz val="11"/>
        <color theme="1"/>
        <rFont val="Verdana"/>
        <family val="2"/>
      </rPr>
      <t> </t>
    </r>
  </si>
  <si>
    <t>De oplossing biedt story points en agile-rapportage zoals burndown- en velocity-grafieken.</t>
  </si>
  <si>
    <r>
      <t>6.</t>
    </r>
    <r>
      <rPr>
        <sz val="7"/>
        <color theme="1"/>
        <rFont val="Verdana"/>
        <family val="2"/>
      </rPr>
      <t xml:space="preserve">      </t>
    </r>
    <r>
      <rPr>
        <sz val="11"/>
        <color theme="1"/>
        <rFont val="Verdana"/>
        <family val="2"/>
      </rPr>
      <t> </t>
    </r>
  </si>
  <si>
    <t>De oplossing koppelt met versiebeheer/CI (o.a. GitHub, GitLab, Azure DevOps), waarbij werk te relateren is aan commits en pull requests.</t>
  </si>
  <si>
    <t>7.</t>
  </si>
  <si>
    <t>De oplossing ondersteunt prioritering/scoring van projecten en scenario-/what-if-analyse op capaciteit en budget.</t>
  </si>
  <si>
    <t>8.</t>
  </si>
  <si>
    <t>De oplossing kan budget- en kostenregistratie per project en op portfolioniveau vastleggen en volgen.</t>
  </si>
  <si>
    <t>9.</t>
  </si>
  <si>
    <t>De oplossing vergelijkt capaciteit met vraag en signaleert over- en onderbezetting.</t>
  </si>
  <si>
    <t>10.</t>
  </si>
  <si>
    <t>De oplossing ondersteunt proofing/goedkeuring van documenten en gasttoegang voor externen met beperkte rechten.</t>
  </si>
  <si>
    <t>11.</t>
  </si>
  <si>
    <t>De oplossing integreert met automatiseringsplatforms (o.a. Microsoft Power Automate) en ondersteunt webhooks.</t>
  </si>
  <si>
    <t>12.</t>
  </si>
  <si>
    <t>De oplossing biedt kant-en-klare koppelingen met Microsoft 365 en met de bredere toolset van Opdrachtgever (o.a. het ITSM-platform, versiebeheer en BI).</t>
  </si>
  <si>
    <t>Totaal aantal punten</t>
  </si>
  <si>
    <t>Bijlage 10 Programma van Wensen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</si>
</sst>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7"/>
      <color theme="1"/>
      <name val="Verdana"/>
      <family val="2"/>
    </font>
    <font>
      <b/>
      <sz val="11"/>
      <color theme="1"/>
      <name val="Verdana"/>
      <family val="2"/>
    </font>
    <font>
      <b/>
      <sz val="24"/>
      <color theme="0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2" fillId="2" borderId="0" xfId="0" applyFont="1" applyFill="1"/>
    <xf numFmtId="0" fontId="6" fillId="3" borderId="1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7" fillId="0" borderId="8" xfId="1" applyNumberFormat="1" applyFont="1" applyBorder="1" applyAlignment="1">
      <alignment vertical="center" wrapText="1"/>
    </xf>
    <xf numFmtId="0" fontId="7" fillId="0" borderId="17" xfId="1" applyNumberFormat="1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vertical="center" wrapText="1"/>
    </xf>
    <xf numFmtId="0" fontId="7" fillId="0" borderId="21" xfId="1" applyNumberFormat="1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4" fillId="0" borderId="23" xfId="0" applyFont="1" applyBorder="1" applyAlignment="1">
      <alignment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0" xfId="0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2" fillId="0" borderId="6" xfId="0" applyFont="1" applyBorder="1" applyProtection="1">
      <protection locked="0"/>
    </xf>
    <xf numFmtId="0" fontId="2" fillId="0" borderId="22" xfId="0" applyFont="1" applyBorder="1" applyProtection="1">
      <protection locked="0"/>
    </xf>
    <xf numFmtId="0" fontId="2" fillId="0" borderId="18" xfId="0" applyFont="1" applyBorder="1" applyProtection="1"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79E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6"/>
  <sheetViews>
    <sheetView tabSelected="1" zoomScale="85" zoomScaleNormal="85" workbookViewId="0">
      <selection activeCell="E21" sqref="E21"/>
    </sheetView>
  </sheetViews>
  <sheetFormatPr defaultColWidth="9.1796875" defaultRowHeight="14.5" x14ac:dyDescent="0.35"/>
  <cols>
    <col min="1" max="1" width="9.1796875" style="6"/>
    <col min="2" max="2" width="7.453125" style="5" customWidth="1"/>
    <col min="3" max="3" width="64.54296875" style="5" customWidth="1"/>
    <col min="4" max="5" width="28.1796875" style="5" customWidth="1"/>
    <col min="6" max="6" width="20" style="5" customWidth="1"/>
    <col min="7" max="7" width="116.1796875" style="6" customWidth="1"/>
    <col min="8" max="16384" width="9.1796875" style="6"/>
  </cols>
  <sheetData>
    <row r="1" spans="2:7" ht="36.75" customHeight="1" thickBot="1" x14ac:dyDescent="0.4">
      <c r="B1" s="23" t="s">
        <v>31</v>
      </c>
      <c r="C1" s="24"/>
      <c r="D1" s="24"/>
      <c r="E1" s="24"/>
      <c r="F1" s="24"/>
      <c r="G1" s="25"/>
    </row>
    <row r="2" spans="2:7" ht="15" thickBot="1" x14ac:dyDescent="0.4"/>
    <row r="3" spans="2:7" x14ac:dyDescent="0.35">
      <c r="B3" s="8" t="s">
        <v>0</v>
      </c>
      <c r="C3" s="9" t="s">
        <v>1</v>
      </c>
      <c r="D3" s="9" t="s">
        <v>2</v>
      </c>
      <c r="E3" s="10" t="s">
        <v>3</v>
      </c>
      <c r="F3" s="11" t="s">
        <v>4</v>
      </c>
      <c r="G3" s="11" t="s">
        <v>5</v>
      </c>
    </row>
    <row r="4" spans="2:7" ht="42" customHeight="1" x14ac:dyDescent="0.35">
      <c r="B4" s="1" t="s">
        <v>6</v>
      </c>
      <c r="C4" s="2" t="s">
        <v>7</v>
      </c>
      <c r="D4" s="26"/>
      <c r="E4" s="12">
        <v>2</v>
      </c>
      <c r="F4" s="14">
        <f>IF(D4="ja",E4,0)</f>
        <v>0</v>
      </c>
      <c r="G4" s="29"/>
    </row>
    <row r="5" spans="2:7" ht="42" customHeight="1" x14ac:dyDescent="0.35">
      <c r="B5" s="1" t="s">
        <v>8</v>
      </c>
      <c r="C5" s="2" t="s">
        <v>9</v>
      </c>
      <c r="D5" s="26"/>
      <c r="E5" s="12">
        <v>2</v>
      </c>
      <c r="F5" s="14">
        <f t="shared" ref="F5:F15" si="0">IF(D5="ja",E5,0)</f>
        <v>0</v>
      </c>
      <c r="G5" s="29"/>
    </row>
    <row r="6" spans="2:7" ht="42" customHeight="1" x14ac:dyDescent="0.35">
      <c r="B6" s="1" t="s">
        <v>10</v>
      </c>
      <c r="C6" s="2" t="s">
        <v>11</v>
      </c>
      <c r="D6" s="26"/>
      <c r="E6" s="12">
        <v>2</v>
      </c>
      <c r="F6" s="14">
        <f t="shared" si="0"/>
        <v>0</v>
      </c>
      <c r="G6" s="29"/>
    </row>
    <row r="7" spans="2:7" ht="49.5" customHeight="1" x14ac:dyDescent="0.35">
      <c r="B7" s="1" t="s">
        <v>12</v>
      </c>
      <c r="C7" s="2" t="s">
        <v>13</v>
      </c>
      <c r="D7" s="26"/>
      <c r="E7" s="12">
        <v>2</v>
      </c>
      <c r="F7" s="14">
        <f t="shared" si="0"/>
        <v>0</v>
      </c>
      <c r="G7" s="29"/>
    </row>
    <row r="8" spans="2:7" ht="42" customHeight="1" x14ac:dyDescent="0.35">
      <c r="B8" s="1" t="s">
        <v>14</v>
      </c>
      <c r="C8" s="2" t="s">
        <v>15</v>
      </c>
      <c r="D8" s="26"/>
      <c r="E8" s="12">
        <v>2</v>
      </c>
      <c r="F8" s="14">
        <f t="shared" si="0"/>
        <v>0</v>
      </c>
      <c r="G8" s="29"/>
    </row>
    <row r="9" spans="2:7" ht="42" customHeight="1" x14ac:dyDescent="0.35">
      <c r="B9" s="1" t="s">
        <v>16</v>
      </c>
      <c r="C9" s="2" t="s">
        <v>17</v>
      </c>
      <c r="D9" s="26"/>
      <c r="E9" s="12">
        <v>2</v>
      </c>
      <c r="F9" s="14">
        <f t="shared" si="0"/>
        <v>0</v>
      </c>
      <c r="G9" s="29"/>
    </row>
    <row r="10" spans="2:7" ht="42" customHeight="1" x14ac:dyDescent="0.35">
      <c r="B10" s="15" t="s">
        <v>18</v>
      </c>
      <c r="C10" s="16" t="s">
        <v>19</v>
      </c>
      <c r="D10" s="27"/>
      <c r="E10" s="17">
        <v>2</v>
      </c>
      <c r="F10" s="14">
        <f t="shared" si="0"/>
        <v>0</v>
      </c>
      <c r="G10" s="30"/>
    </row>
    <row r="11" spans="2:7" ht="42" customHeight="1" x14ac:dyDescent="0.35">
      <c r="B11" s="15" t="s">
        <v>20</v>
      </c>
      <c r="C11" s="16" t="s">
        <v>21</v>
      </c>
      <c r="D11" s="27"/>
      <c r="E11" s="17">
        <v>2</v>
      </c>
      <c r="F11" s="14">
        <f t="shared" si="0"/>
        <v>0</v>
      </c>
      <c r="G11" s="30"/>
    </row>
    <row r="12" spans="2:7" ht="42" customHeight="1" x14ac:dyDescent="0.35">
      <c r="B12" s="15" t="s">
        <v>22</v>
      </c>
      <c r="C12" s="16" t="s">
        <v>23</v>
      </c>
      <c r="D12" s="27"/>
      <c r="E12" s="17">
        <v>2</v>
      </c>
      <c r="F12" s="14">
        <f t="shared" si="0"/>
        <v>0</v>
      </c>
      <c r="G12" s="30"/>
    </row>
    <row r="13" spans="2:7" ht="42" customHeight="1" x14ac:dyDescent="0.35">
      <c r="B13" s="15" t="s">
        <v>24</v>
      </c>
      <c r="C13" s="16" t="s">
        <v>25</v>
      </c>
      <c r="D13" s="27"/>
      <c r="E13" s="17">
        <v>2</v>
      </c>
      <c r="F13" s="14">
        <f t="shared" si="0"/>
        <v>0</v>
      </c>
      <c r="G13" s="30"/>
    </row>
    <row r="14" spans="2:7" ht="42" customHeight="1" x14ac:dyDescent="0.35">
      <c r="B14" s="15" t="s">
        <v>26</v>
      </c>
      <c r="C14" s="16" t="s">
        <v>27</v>
      </c>
      <c r="D14" s="27"/>
      <c r="E14" s="17">
        <v>2</v>
      </c>
      <c r="F14" s="14">
        <f t="shared" si="0"/>
        <v>0</v>
      </c>
      <c r="G14" s="30"/>
    </row>
    <row r="15" spans="2:7" ht="44" customHeight="1" thickBot="1" x14ac:dyDescent="0.4">
      <c r="B15" s="3" t="s">
        <v>28</v>
      </c>
      <c r="C15" s="4" t="s">
        <v>29</v>
      </c>
      <c r="D15" s="28"/>
      <c r="E15" s="13">
        <v>2</v>
      </c>
      <c r="F15" s="18">
        <f t="shared" si="0"/>
        <v>0</v>
      </c>
      <c r="G15" s="31"/>
    </row>
    <row r="16" spans="2:7" ht="15.75" customHeight="1" thickBot="1" x14ac:dyDescent="0.4">
      <c r="B16" s="20" t="s">
        <v>30</v>
      </c>
      <c r="C16" s="21"/>
      <c r="D16" s="21"/>
      <c r="E16" s="22"/>
      <c r="F16" s="19">
        <f>SUM(F4:F15)</f>
        <v>0</v>
      </c>
      <c r="G16" s="7"/>
    </row>
  </sheetData>
  <sheetProtection algorithmName="SHA-512" hashValue="mtRx/zTyBHYUFheWrqxGkxOtX9Jm2/Brq+ZSzN8QUXKQLSMY/uNXQbjYERnXQBStwPK2BLxVXjO8QbTq3rY3gw==" saltValue="+BTwnXMcTRhVPjPKxRDevg==" spinCount="100000" sheet="1" objects="1" scenarios="1"/>
  <mergeCells count="2">
    <mergeCell ref="B16:E16"/>
    <mergeCell ref="B1:G1"/>
  </mergeCells>
  <dataValidations count="1">
    <dataValidation type="list" allowBlank="1" showInputMessage="1" showErrorMessage="1" sqref="D4:D15" xr:uid="{914BA3BB-DBA7-4A52-992B-A4B932A76531}">
      <formula1>"Ja,Nee"</formula1>
    </dataValidation>
  </dataValidations>
  <pageMargins left="0.7" right="0.7" top="0.75" bottom="0.75" header="0.3" footer="0.3"/>
  <headerFooter>
    <oddFooter>&amp;L_x000D_&amp;1#&amp;"Noto Sans"&amp;10&amp;K0085AD Classificatie: Openbaar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0042b0-92e9-496c-8bc2-6017bd6271ac">
      <Terms xmlns="http://schemas.microsoft.com/office/infopath/2007/PartnerControls"/>
    </lcf76f155ced4ddcb4097134ff3c332f>
    <TaxCatchAll xmlns="3c1ef94b-edcc-4c04-a1a5-4cc934d3851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1DAA2CF23F094DAE8290188E2CCFC0" ma:contentTypeVersion="13" ma:contentTypeDescription="Create a new document." ma:contentTypeScope="" ma:versionID="12e2fd372e56e552ec3702972f795735">
  <xsd:schema xmlns:xsd="http://www.w3.org/2001/XMLSchema" xmlns:xs="http://www.w3.org/2001/XMLSchema" xmlns:p="http://schemas.microsoft.com/office/2006/metadata/properties" xmlns:ns2="c80042b0-92e9-496c-8bc2-6017bd6271ac" xmlns:ns3="3c1ef94b-edcc-4c04-a1a5-4cc934d38518" targetNamespace="http://schemas.microsoft.com/office/2006/metadata/properties" ma:root="true" ma:fieldsID="42e705d096ab17e0e3c97305a8332f3b" ns2:_="" ns3:_="">
    <xsd:import namespace="c80042b0-92e9-496c-8bc2-6017bd6271ac"/>
    <xsd:import namespace="3c1ef94b-edcc-4c04-a1a5-4cc934d38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042b0-92e9-496c-8bc2-6017bd6271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bca012-83b3-4371-9211-c8e4a22eb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ef94b-edcc-4c04-a1a5-4cc934d3851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80529a0-75f6-4282-b518-82363df4e255}" ma:internalName="TaxCatchAll" ma:showField="CatchAllData" ma:web="3c1ef94b-edcc-4c04-a1a5-4cc934d385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EE43BD-ABC0-423F-9409-E1BCECB94110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40219ac1-119f-46cb-8fdc-d17daf689914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7162BF-1A4B-42D3-8CAD-E6BAB68229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63D886-F877-4650-9D70-F476F0FFAF37}"/>
</file>

<file path=docMetadata/LabelInfo.xml><?xml version="1.0" encoding="utf-8"?>
<clbl:labelList xmlns:clbl="http://schemas.microsoft.com/office/2020/mipLabelMetadata">
  <clbl:label id="{96986586-5656-43b2-b011-7e3a33fc54f2}" enabled="1" method="Standard" siteId="{6df30773-83f8-43d1-b7da-e62a5bb7ca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Ekelmans</dc:creator>
  <cp:keywords/>
  <dc:description/>
  <cp:lastModifiedBy>Robin Huël</cp:lastModifiedBy>
  <cp:revision/>
  <dcterms:created xsi:type="dcterms:W3CDTF">2015-06-05T18:17:20Z</dcterms:created>
  <dcterms:modified xsi:type="dcterms:W3CDTF">2026-09-21T14:50:48Z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0x010100D91DAA2CF23F094DAE8290188E2CCFC0</vt:lpwstr>
  </property>
</Properties>
</file>