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backupFile="1"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Dantumadiel\Brandverzekering\"/>
    </mc:Choice>
  </mc:AlternateContent>
  <xr:revisionPtr revIDLastSave="0" documentId="8_{7E6063AB-E483-4ABB-BF1F-E0E7F4D01868}" xr6:coauthVersionLast="47" xr6:coauthVersionMax="47" xr10:uidLastSave="{00000000-0000-0000-0000-000000000000}"/>
  <bookViews>
    <workbookView xWindow="-120" yWindow="-16320" windowWidth="29040" windowHeight="15720" xr2:uid="{88AD4DE5-B23D-41D4-AC59-D2E54EB957FD}"/>
  </bookViews>
  <sheets>
    <sheet name="Brandverzekering" sheetId="1" r:id="rId1"/>
    <sheet name="Blad2" sheetId="2" r:id="rId2"/>
    <sheet name="Selectie" sheetId="3" r:id="rId3"/>
  </sheets>
  <definedNames>
    <definedName name="_xlnm._FilterDatabase" localSheetId="0" hidden="1">Brandverzekering!$A$1:$G$1</definedName>
    <definedName name="_xlnm.Print_Titles" localSheetId="0">Brandverzekering!$A:$A,Brandverzekering!$1:$1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E49" i="1"/>
</calcChain>
</file>

<file path=xl/sharedStrings.xml><?xml version="1.0" encoding="utf-8"?>
<sst xmlns="http://schemas.openxmlformats.org/spreadsheetml/2006/main" count="268" uniqueCount="162">
  <si>
    <t>Omschrijving</t>
  </si>
  <si>
    <t>Adres</t>
  </si>
  <si>
    <t>Postcode</t>
  </si>
  <si>
    <t>Bibliotheek De Westereen opstal en inventaris</t>
  </si>
  <si>
    <t>Badhúswei 1</t>
  </si>
  <si>
    <t>9271 VA</t>
  </si>
  <si>
    <t>De Westereen</t>
  </si>
  <si>
    <t>MFC De Westereen</t>
  </si>
  <si>
    <t>Peuterhonk De Westereen opstal en inventaris</t>
  </si>
  <si>
    <t>Badhúswei 1D</t>
  </si>
  <si>
    <t>Hertenkamp + nachtverblijf</t>
  </si>
  <si>
    <t>Badhúswei 21</t>
  </si>
  <si>
    <t>9104 KA</t>
  </si>
  <si>
    <t>Damwâld</t>
  </si>
  <si>
    <t>Hertenkamp</t>
  </si>
  <si>
    <t>Campus Damwâld = Sporthal De Boppeslach</t>
  </si>
  <si>
    <t>Badhúswei 31</t>
  </si>
  <si>
    <t>9104 DZ</t>
  </si>
  <si>
    <t>Sporthal</t>
  </si>
  <si>
    <t>Campus Damwâld = OBS Botke/CBS Sprankeling</t>
  </si>
  <si>
    <t>Onderwijshuisvesting</t>
  </si>
  <si>
    <t>Kindcentrum De Blokkedoaze div.gebruikers (verhuur)</t>
  </si>
  <si>
    <t>Badhúswei 31 B</t>
  </si>
  <si>
    <t>9104 DX</t>
  </si>
  <si>
    <t>Peuterspeelzalen</t>
  </si>
  <si>
    <t>Chr. ZMLK School De Wingerd</t>
  </si>
  <si>
    <t>De Klimmer 21 23</t>
  </si>
  <si>
    <t>9104 JT</t>
  </si>
  <si>
    <t>Huisvesting speciaal onderwijs</t>
  </si>
  <si>
    <t>Gemeentewûrken, Wagenloods</t>
  </si>
  <si>
    <t>De Moarrewei 24</t>
  </si>
  <si>
    <t>9104 LA</t>
  </si>
  <si>
    <t>Gemeentewerf</t>
  </si>
  <si>
    <t>Gemeentewûrken, Garage</t>
  </si>
  <si>
    <t>Gemeentewûrken, Stalling</t>
  </si>
  <si>
    <t>Gemeentewûrken, Kantoor</t>
  </si>
  <si>
    <t>Gemeentewûrken, Overkapping Zout</t>
  </si>
  <si>
    <t>Gemeentewerf (Gladheid)</t>
  </si>
  <si>
    <t>Gemeentewûrken, Tank/pomp/menginstallatie</t>
  </si>
  <si>
    <t>Gemeentewûrken, Opslagloods Groen</t>
  </si>
  <si>
    <t>Brandweerkazerne</t>
  </si>
  <si>
    <t>Huisvesting Brandweer</t>
  </si>
  <si>
    <t>BBS De Frissel</t>
  </si>
  <si>
    <t>De Wylgen 1</t>
  </si>
  <si>
    <t>9269 SN</t>
  </si>
  <si>
    <t>Feanwâlden</t>
  </si>
  <si>
    <t>Kerktoren Doniawei Damwâld</t>
  </si>
  <si>
    <t>Doniawei 76</t>
  </si>
  <si>
    <t>9104 GP</t>
  </si>
  <si>
    <t>Kerktoren</t>
  </si>
  <si>
    <t>Gymlokaal dorpshuis de Pipegael Broeksterwâld (inventaris)</t>
  </si>
  <si>
    <t>Ds. Feitsmawei 1</t>
  </si>
  <si>
    <t>9108 NE</t>
  </si>
  <si>
    <t>Broeksterwâld</t>
  </si>
  <si>
    <t>Gym inventaris diversen</t>
  </si>
  <si>
    <t>BBS De Wynroas</t>
  </si>
  <si>
    <t>Foarwei 23</t>
  </si>
  <si>
    <t>9113 PA</t>
  </si>
  <si>
    <t>Wâlterswâld</t>
  </si>
  <si>
    <t>Gymlokaal dorpshuis de Nije Warf Wâlterswâld (inventaris)</t>
  </si>
  <si>
    <t>Foarwei 31 A</t>
  </si>
  <si>
    <t>BBS CNS</t>
  </si>
  <si>
    <t>Foarwei 39</t>
  </si>
  <si>
    <t>9113 PB</t>
  </si>
  <si>
    <t>Vluchtelingenopvang (Oekraïne)</t>
  </si>
  <si>
    <t>Cultureel centrum De Schierstins</t>
  </si>
  <si>
    <t>Haadstrjitte 1</t>
  </si>
  <si>
    <t>9269 SW</t>
  </si>
  <si>
    <t>De Schierstins</t>
  </si>
  <si>
    <t>Kerktoren Haadstrjitte Feanwâlden</t>
  </si>
  <si>
    <t>Haadstrjitte 6</t>
  </si>
  <si>
    <t>9269 SZ</t>
  </si>
  <si>
    <t>Eetcafé zalencentrum/St.Doarpshûs De Kruisweg (verhuur)</t>
  </si>
  <si>
    <t>Haadwei 42</t>
  </si>
  <si>
    <t>9104 BG</t>
  </si>
  <si>
    <t>MFC Damwâld</t>
  </si>
  <si>
    <t>Gemeentehuis Dantumadiel</t>
  </si>
  <si>
    <t>Hynsteblom 4</t>
  </si>
  <si>
    <t>9104 BR</t>
  </si>
  <si>
    <t>Gemeentekantoor</t>
  </si>
  <si>
    <t>Kunstvoorwerpen incl. bruikleen Cult.Erfgoed (inventaris)</t>
  </si>
  <si>
    <t>Kunst</t>
  </si>
  <si>
    <t>Kunstvoorwerpen bruikleen Cult.Erfgoed (inventaris)</t>
  </si>
  <si>
    <t>Kunstvoorwerpen Van Sytzamastichting (inventaris)</t>
  </si>
  <si>
    <t>OBS Th. de Vriesskoalle</t>
  </si>
  <si>
    <t>Johannes Prinsstrjitte 30</t>
  </si>
  <si>
    <t>9269 NZ</t>
  </si>
  <si>
    <t>Kerktoren Rinsumageast</t>
  </si>
  <si>
    <t>Juckemawei 3</t>
  </si>
  <si>
    <t>9105 KA</t>
  </si>
  <si>
    <t>Rinsumageast</t>
  </si>
  <si>
    <t>Kindcentrum De Wel</t>
  </si>
  <si>
    <t>Kavelwei 13 A</t>
  </si>
  <si>
    <t>9108 MC</t>
  </si>
  <si>
    <t>Lange Reed 5 A</t>
  </si>
  <si>
    <t>9271 GE</t>
  </si>
  <si>
    <t>Sporthal De Hoantserid</t>
  </si>
  <si>
    <t>Ljurkstrjitte 4</t>
  </si>
  <si>
    <t>9269 NB</t>
  </si>
  <si>
    <t>Fabriek met div. bedrijfshallen, incl bedrijfswoning</t>
  </si>
  <si>
    <t>Mûnestrjitte 6-8</t>
  </si>
  <si>
    <t>9269TW</t>
  </si>
  <si>
    <t>Gronden gebouwen zonder bestem</t>
  </si>
  <si>
    <t>Tijdelijk vluchtelingenopvang De Wynbrekker (huurpand)</t>
  </si>
  <si>
    <t>Nije Hale 51</t>
  </si>
  <si>
    <t>9104 DS</t>
  </si>
  <si>
    <t>Nijewei 1</t>
  </si>
  <si>
    <t>9104 DK</t>
  </si>
  <si>
    <t>Gymlokaal Chr. ZMLK School De Wingerd</t>
  </si>
  <si>
    <t>Nijewei 1a</t>
  </si>
  <si>
    <t>OBS t Pompeblêd</t>
  </si>
  <si>
    <t>Sportloane 2</t>
  </si>
  <si>
    <t>9271 VN</t>
  </si>
  <si>
    <t>BBS De Boustien</t>
  </si>
  <si>
    <t>Sportloane 2 A</t>
  </si>
  <si>
    <t>MFA De Hege Seis Jongerencentrum</t>
  </si>
  <si>
    <t>Sportloane 2 B</t>
  </si>
  <si>
    <t>Kunstgrasveld VV Zwaagwesteinde</t>
  </si>
  <si>
    <t>Sportloane 4</t>
  </si>
  <si>
    <t>Sportvelden en terreinen</t>
  </si>
  <si>
    <t>Sporthal Sikkemahal</t>
  </si>
  <si>
    <t>Sportloane 6</t>
  </si>
  <si>
    <t>BBS De Tarissing / Peuterspeelz. De Oesterke</t>
  </si>
  <si>
    <t>Tjaerdawei 42 A</t>
  </si>
  <si>
    <t>9105 KG</t>
  </si>
  <si>
    <t>Gymlokaal MFC De Beijer (inventaris)</t>
  </si>
  <si>
    <t>Tjaerdawei 42 B</t>
  </si>
  <si>
    <t>Sanitair en douche gebouw Eeltjemeer</t>
  </si>
  <si>
    <t>Tuskenmarren 3</t>
  </si>
  <si>
    <t>9105 AR</t>
  </si>
  <si>
    <t>Dag- en openluchtrecreatie</t>
  </si>
  <si>
    <t>Kerktoren van Sytzamawei Driezum</t>
  </si>
  <si>
    <t>Van Sytzamawei 8</t>
  </si>
  <si>
    <t>9114 RW</t>
  </si>
  <si>
    <t>Driezum</t>
  </si>
  <si>
    <t>Selectie Beheerder</t>
  </si>
  <si>
    <t>Nee</t>
  </si>
  <si>
    <t>Selectie Rubriek</t>
  </si>
  <si>
    <t>Selectie Poliskenmerk</t>
  </si>
  <si>
    <t>Selectie Kostenplaats</t>
  </si>
  <si>
    <t>Brandcontract</t>
  </si>
  <si>
    <t>Alle</t>
  </si>
  <si>
    <t>Selectie Behandelaar</t>
  </si>
  <si>
    <t>Plaats</t>
  </si>
  <si>
    <t>Waarde inventaris</t>
  </si>
  <si>
    <t>Waarde Opstal</t>
  </si>
  <si>
    <t xml:space="preserve">Horen bij elkaar, is één groot complex met meerdere adressen. </t>
  </si>
  <si>
    <t>Wordt binnenkort verkocht</t>
  </si>
  <si>
    <t>Leegstand?</t>
  </si>
  <si>
    <t>Asbest</t>
  </si>
  <si>
    <t>Slooppand</t>
  </si>
  <si>
    <t>Monument</t>
  </si>
  <si>
    <t>Taxatie</t>
  </si>
  <si>
    <t>Inbraak meldinstallatie</t>
  </si>
  <si>
    <t>Brandmeld installatie</t>
  </si>
  <si>
    <t>Sprinkler installatie</t>
  </si>
  <si>
    <t>Zonne-panelen</t>
  </si>
  <si>
    <t>Zonnepanelen worden dit jaar aangebracht. Asbest wordt dit jaar gesaneerd</t>
  </si>
  <si>
    <t>Tijdelijk vluchtelingenopvang Fierljepcentrum??</t>
  </si>
  <si>
    <t>24/7 beveiliging op locatie</t>
  </si>
  <si>
    <t>Voornemen tot sloop 2e kwartaal 2027</t>
  </si>
  <si>
    <t>Voornemen tot sloop 2028/2029?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</si>
</sst>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quotePrefix="1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1" fillId="0" borderId="1" xfId="0" quotePrefix="1" applyFont="1" applyBorder="1"/>
    <xf numFmtId="0" fontId="0" fillId="0" borderId="1" xfId="0" quotePrefix="1" applyBorder="1"/>
    <xf numFmtId="3" fontId="0" fillId="4" borderId="1" xfId="0" applyNumberFormat="1" applyFill="1" applyBorder="1"/>
    <xf numFmtId="0" fontId="0" fillId="0" borderId="1" xfId="0" applyBorder="1"/>
    <xf numFmtId="0" fontId="1" fillId="3" borderId="1" xfId="0" quotePrefix="1" applyFont="1" applyFill="1" applyBorder="1"/>
    <xf numFmtId="0" fontId="0" fillId="3" borderId="1" xfId="0" quotePrefix="1" applyFill="1" applyBorder="1"/>
    <xf numFmtId="0" fontId="1" fillId="2" borderId="1" xfId="0" quotePrefix="1" applyFont="1" applyFill="1" applyBorder="1"/>
    <xf numFmtId="0" fontId="0" fillId="2" borderId="1" xfId="0" quotePrefix="1" applyFill="1" applyBorder="1"/>
    <xf numFmtId="0" fontId="1" fillId="0" borderId="1" xfId="0" applyFont="1" applyBorder="1"/>
    <xf numFmtId="3" fontId="1" fillId="0" borderId="1" xfId="0" quotePrefix="1" applyNumberFormat="1" applyFont="1" applyBorder="1"/>
    <xf numFmtId="3" fontId="0" fillId="0" borderId="1" xfId="0" applyNumberFormat="1" applyBorder="1"/>
    <xf numFmtId="3" fontId="0" fillId="5" borderId="1" xfId="0" applyNumberForma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wrapText="1"/>
    </xf>
    <xf numFmtId="0" fontId="1" fillId="6" borderId="1" xfId="0" quotePrefix="1" applyFont="1" applyFill="1" applyBorder="1"/>
    <xf numFmtId="0" fontId="1" fillId="7" borderId="1" xfId="0" quotePrefix="1" applyFont="1" applyFill="1" applyBorder="1"/>
    <xf numFmtId="0" fontId="2" fillId="0" borderId="1" xfId="0" quotePrefix="1" applyFont="1" applyBorder="1"/>
    <xf numFmtId="0" fontId="1" fillId="8" borderId="1" xfId="0" quotePrefix="1" applyFont="1" applyFill="1" applyBorder="1"/>
    <xf numFmtId="0" fontId="1" fillId="9" borderId="1" xfId="0" quotePrefix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421A-1D10-462F-A976-A483197621FE}">
  <dimension ref="A1:Q52"/>
  <sheetViews>
    <sheetView tabSelected="1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T24" sqref="T24"/>
    </sheetView>
  </sheetViews>
  <sheetFormatPr defaultRowHeight="14.4" x14ac:dyDescent="0.3"/>
  <cols>
    <col min="1" max="1" width="59.5546875" style="3" bestFit="1" customWidth="1"/>
    <col min="2" max="2" width="22.88671875" bestFit="1" customWidth="1"/>
    <col min="4" max="4" width="13.6640625" bestFit="1" customWidth="1"/>
    <col min="5" max="5" width="16.109375" style="2" bestFit="1" customWidth="1"/>
    <col min="6" max="6" width="16" style="2" bestFit="1" customWidth="1"/>
    <col min="7" max="7" width="32" bestFit="1" customWidth="1"/>
    <col min="8" max="8" width="14.44140625" style="18" customWidth="1"/>
    <col min="9" max="16" width="11.109375" style="18" customWidth="1"/>
  </cols>
  <sheetData>
    <row r="1" spans="1:17" s="3" customFormat="1" ht="28.8" x14ac:dyDescent="0.3">
      <c r="A1" s="6" t="s">
        <v>0</v>
      </c>
      <c r="B1" s="6" t="s">
        <v>1</v>
      </c>
      <c r="C1" s="6" t="s">
        <v>2</v>
      </c>
      <c r="D1" s="6" t="s">
        <v>143</v>
      </c>
      <c r="E1" s="15" t="s">
        <v>145</v>
      </c>
      <c r="F1" s="15" t="s">
        <v>144</v>
      </c>
      <c r="G1" s="6" t="s">
        <v>0</v>
      </c>
      <c r="H1" s="19" t="s">
        <v>153</v>
      </c>
      <c r="I1" s="19" t="s">
        <v>154</v>
      </c>
      <c r="J1" s="19" t="s">
        <v>155</v>
      </c>
      <c r="K1" s="19" t="s">
        <v>148</v>
      </c>
      <c r="L1" s="19" t="s">
        <v>156</v>
      </c>
      <c r="M1" s="19" t="s">
        <v>149</v>
      </c>
      <c r="N1" s="19" t="s">
        <v>150</v>
      </c>
      <c r="O1" s="19" t="s">
        <v>151</v>
      </c>
      <c r="P1" s="19" t="s">
        <v>152</v>
      </c>
    </row>
    <row r="2" spans="1:17" x14ac:dyDescent="0.3">
      <c r="A2" s="6" t="s">
        <v>127</v>
      </c>
      <c r="B2" s="7" t="s">
        <v>128</v>
      </c>
      <c r="C2" s="7" t="s">
        <v>129</v>
      </c>
      <c r="D2" s="7" t="s">
        <v>90</v>
      </c>
      <c r="E2" s="8">
        <v>48876</v>
      </c>
      <c r="F2" s="8"/>
      <c r="G2" s="7" t="s">
        <v>130</v>
      </c>
      <c r="H2" s="20" t="b">
        <v>0</v>
      </c>
      <c r="I2" s="20" t="b">
        <v>0</v>
      </c>
      <c r="J2" s="20" t="b">
        <v>0</v>
      </c>
      <c r="K2" s="20" t="b">
        <v>0</v>
      </c>
      <c r="L2" s="20" t="b">
        <v>0</v>
      </c>
      <c r="M2" s="20" t="b">
        <v>0</v>
      </c>
      <c r="N2" s="20" t="b">
        <v>0</v>
      </c>
      <c r="O2" s="20" t="b">
        <v>0</v>
      </c>
      <c r="P2" s="20" t="b">
        <v>0</v>
      </c>
    </row>
    <row r="3" spans="1:17" x14ac:dyDescent="0.3">
      <c r="A3" s="6" t="s">
        <v>65</v>
      </c>
      <c r="B3" s="7" t="s">
        <v>66</v>
      </c>
      <c r="C3" s="7" t="s">
        <v>67</v>
      </c>
      <c r="D3" s="7" t="s">
        <v>45</v>
      </c>
      <c r="E3" s="8">
        <v>2758296</v>
      </c>
      <c r="F3" s="8"/>
      <c r="G3" s="7" t="s">
        <v>68</v>
      </c>
      <c r="H3" s="20" t="b">
        <v>1</v>
      </c>
      <c r="I3" s="20" t="b">
        <v>1</v>
      </c>
      <c r="J3" s="20" t="b">
        <v>0</v>
      </c>
      <c r="K3" s="20" t="b">
        <v>0</v>
      </c>
      <c r="L3" s="20" t="b">
        <v>1</v>
      </c>
      <c r="M3" s="20" t="b">
        <v>1</v>
      </c>
      <c r="N3" s="20" t="b">
        <v>0</v>
      </c>
      <c r="O3" s="20" t="b">
        <v>1</v>
      </c>
      <c r="P3" s="20" t="b">
        <v>0</v>
      </c>
      <c r="Q3" t="s">
        <v>157</v>
      </c>
    </row>
    <row r="4" spans="1:17" x14ac:dyDescent="0.3">
      <c r="A4" s="6" t="s">
        <v>76</v>
      </c>
      <c r="B4" s="7" t="s">
        <v>77</v>
      </c>
      <c r="C4" s="7" t="s">
        <v>78</v>
      </c>
      <c r="D4" s="7" t="s">
        <v>13</v>
      </c>
      <c r="E4" s="8">
        <v>16028916</v>
      </c>
      <c r="F4" s="8">
        <v>3069259</v>
      </c>
      <c r="G4" s="7" t="s">
        <v>79</v>
      </c>
      <c r="H4" s="20" t="b">
        <v>1</v>
      </c>
      <c r="I4" s="20" t="b">
        <v>1</v>
      </c>
      <c r="J4" s="20" t="b">
        <v>0</v>
      </c>
      <c r="K4" s="20" t="b">
        <v>0</v>
      </c>
      <c r="L4" s="20" t="b">
        <v>1</v>
      </c>
      <c r="M4" s="20" t="b">
        <v>0</v>
      </c>
      <c r="N4" s="20" t="b">
        <v>0</v>
      </c>
      <c r="O4" s="20" t="b">
        <v>0</v>
      </c>
      <c r="P4" s="20" t="b">
        <v>0</v>
      </c>
    </row>
    <row r="5" spans="1:17" x14ac:dyDescent="0.3">
      <c r="A5" s="22" t="s">
        <v>33</v>
      </c>
      <c r="B5" s="7" t="s">
        <v>30</v>
      </c>
      <c r="C5" s="7" t="s">
        <v>31</v>
      </c>
      <c r="D5" s="7" t="s">
        <v>13</v>
      </c>
      <c r="E5" s="8">
        <v>643980</v>
      </c>
      <c r="F5" s="8">
        <v>402221</v>
      </c>
      <c r="G5" s="7" t="s">
        <v>32</v>
      </c>
      <c r="H5" s="20" t="b">
        <v>1</v>
      </c>
      <c r="I5" s="20" t="b">
        <v>1</v>
      </c>
      <c r="J5" s="20" t="b">
        <v>0</v>
      </c>
      <c r="K5" s="20" t="b">
        <v>0</v>
      </c>
      <c r="L5" s="20" t="b">
        <v>1</v>
      </c>
      <c r="M5" s="20" t="b">
        <v>0</v>
      </c>
      <c r="N5" s="20" t="b">
        <v>0</v>
      </c>
      <c r="O5" s="20" t="b">
        <v>0</v>
      </c>
      <c r="P5" s="20" t="b">
        <v>0</v>
      </c>
    </row>
    <row r="6" spans="1:17" x14ac:dyDescent="0.3">
      <c r="A6" s="23" t="s">
        <v>35</v>
      </c>
      <c r="B6" s="7" t="s">
        <v>30</v>
      </c>
      <c r="C6" s="7" t="s">
        <v>31</v>
      </c>
      <c r="D6" s="7" t="s">
        <v>13</v>
      </c>
      <c r="E6" s="8">
        <v>1018540</v>
      </c>
      <c r="F6" s="8">
        <v>185641</v>
      </c>
      <c r="G6" s="7" t="s">
        <v>32</v>
      </c>
      <c r="H6" s="20" t="b">
        <v>1</v>
      </c>
      <c r="I6" s="20" t="b">
        <v>1</v>
      </c>
      <c r="J6" s="20" t="b">
        <v>0</v>
      </c>
      <c r="K6" s="20" t="b">
        <v>0</v>
      </c>
      <c r="L6" s="20" t="b">
        <v>0</v>
      </c>
      <c r="M6" s="20" t="b">
        <v>0</v>
      </c>
      <c r="N6" s="20" t="b">
        <v>0</v>
      </c>
      <c r="O6" s="20" t="b">
        <v>0</v>
      </c>
      <c r="P6" s="20" t="b">
        <v>0</v>
      </c>
    </row>
    <row r="7" spans="1:17" x14ac:dyDescent="0.3">
      <c r="A7" s="22" t="s">
        <v>39</v>
      </c>
      <c r="B7" s="7" t="s">
        <v>30</v>
      </c>
      <c r="C7" s="7" t="s">
        <v>31</v>
      </c>
      <c r="D7" s="7" t="s">
        <v>13</v>
      </c>
      <c r="E7" s="8">
        <v>137996</v>
      </c>
      <c r="F7" s="8"/>
      <c r="G7" s="7" t="s">
        <v>32</v>
      </c>
      <c r="H7" s="20" t="b">
        <v>1</v>
      </c>
      <c r="I7" s="20" t="b">
        <v>1</v>
      </c>
      <c r="J7" s="20" t="b">
        <v>0</v>
      </c>
      <c r="K7" s="20" t="b">
        <v>0</v>
      </c>
      <c r="L7" s="20" t="b">
        <v>1</v>
      </c>
      <c r="M7" s="20" t="b">
        <v>0</v>
      </c>
      <c r="N7" s="20" t="b">
        <v>0</v>
      </c>
      <c r="O7" s="20" t="b">
        <v>0</v>
      </c>
      <c r="P7" s="20" t="b">
        <v>0</v>
      </c>
    </row>
    <row r="8" spans="1:17" x14ac:dyDescent="0.3">
      <c r="A8" s="22" t="s">
        <v>34</v>
      </c>
      <c r="B8" s="7" t="s">
        <v>30</v>
      </c>
      <c r="C8" s="7" t="s">
        <v>31</v>
      </c>
      <c r="D8" s="7" t="s">
        <v>13</v>
      </c>
      <c r="E8" s="8">
        <v>1340532</v>
      </c>
      <c r="F8" s="8">
        <v>891075</v>
      </c>
      <c r="G8" s="7" t="s">
        <v>32</v>
      </c>
      <c r="H8" s="20" t="b">
        <v>1</v>
      </c>
      <c r="I8" s="20" t="b">
        <v>1</v>
      </c>
      <c r="J8" s="20" t="b">
        <v>0</v>
      </c>
      <c r="K8" s="20" t="b">
        <v>0</v>
      </c>
      <c r="L8" s="20" t="b">
        <v>1</v>
      </c>
      <c r="M8" s="20" t="b">
        <v>0</v>
      </c>
      <c r="N8" s="20" t="b">
        <v>0</v>
      </c>
      <c r="O8" s="20" t="b">
        <v>0</v>
      </c>
      <c r="P8" s="20" t="b">
        <v>0</v>
      </c>
    </row>
    <row r="9" spans="1:17" x14ac:dyDescent="0.3">
      <c r="A9" s="22" t="s">
        <v>29</v>
      </c>
      <c r="B9" s="7" t="s">
        <v>30</v>
      </c>
      <c r="C9" s="7" t="s">
        <v>31</v>
      </c>
      <c r="D9" s="7" t="s">
        <v>13</v>
      </c>
      <c r="E9" s="8">
        <v>124854</v>
      </c>
      <c r="F9" s="8"/>
      <c r="G9" s="7" t="s">
        <v>32</v>
      </c>
      <c r="H9" s="20" t="b">
        <v>1</v>
      </c>
      <c r="I9" s="20" t="b">
        <v>1</v>
      </c>
      <c r="J9" s="20" t="b">
        <v>0</v>
      </c>
      <c r="K9" s="20" t="b">
        <v>0</v>
      </c>
      <c r="L9" s="20" t="b">
        <v>1</v>
      </c>
      <c r="M9" s="20" t="b">
        <v>0</v>
      </c>
      <c r="N9" s="20" t="b">
        <v>0</v>
      </c>
      <c r="O9" s="20" t="b">
        <v>0</v>
      </c>
      <c r="P9" s="20" t="b">
        <v>0</v>
      </c>
    </row>
    <row r="10" spans="1:17" x14ac:dyDescent="0.3">
      <c r="A10" s="6" t="s">
        <v>36</v>
      </c>
      <c r="B10" s="7" t="s">
        <v>30</v>
      </c>
      <c r="C10" s="7" t="s">
        <v>31</v>
      </c>
      <c r="D10" s="7" t="s">
        <v>13</v>
      </c>
      <c r="E10" s="8">
        <v>52570</v>
      </c>
      <c r="F10" s="8"/>
      <c r="G10" s="7" t="s">
        <v>37</v>
      </c>
      <c r="H10" s="20" t="b">
        <v>0</v>
      </c>
      <c r="I10" s="20" t="b">
        <v>0</v>
      </c>
      <c r="J10" s="20" t="b">
        <v>0</v>
      </c>
      <c r="K10" s="20" t="b">
        <v>0</v>
      </c>
      <c r="L10" s="20" t="b">
        <v>0</v>
      </c>
      <c r="M10" s="20" t="b">
        <v>0</v>
      </c>
      <c r="N10" s="20" t="b">
        <v>0</v>
      </c>
      <c r="O10" s="20" t="b">
        <v>0</v>
      </c>
      <c r="P10" s="20" t="b">
        <v>0</v>
      </c>
    </row>
    <row r="11" spans="1:17" x14ac:dyDescent="0.3">
      <c r="A11" s="6" t="s">
        <v>38</v>
      </c>
      <c r="B11" s="7" t="s">
        <v>30</v>
      </c>
      <c r="C11" s="7" t="s">
        <v>31</v>
      </c>
      <c r="D11" s="7" t="s">
        <v>13</v>
      </c>
      <c r="E11" s="8">
        <v>65712</v>
      </c>
      <c r="F11" s="8"/>
      <c r="G11" s="7" t="s">
        <v>37</v>
      </c>
      <c r="H11" s="20" t="b">
        <v>0</v>
      </c>
      <c r="I11" s="20" t="b">
        <v>0</v>
      </c>
      <c r="J11" s="20" t="b">
        <v>0</v>
      </c>
      <c r="K11" s="20" t="b">
        <v>0</v>
      </c>
      <c r="L11" s="20" t="b">
        <v>0</v>
      </c>
      <c r="M11" s="20" t="b">
        <v>0</v>
      </c>
      <c r="N11" s="20" t="b">
        <v>0</v>
      </c>
      <c r="O11" s="20" t="b">
        <v>0</v>
      </c>
      <c r="P11" s="20" t="b">
        <v>0</v>
      </c>
    </row>
    <row r="12" spans="1:17" x14ac:dyDescent="0.3">
      <c r="A12" s="6" t="s">
        <v>99</v>
      </c>
      <c r="B12" s="7" t="s">
        <v>100</v>
      </c>
      <c r="C12" s="7" t="s">
        <v>101</v>
      </c>
      <c r="D12" s="7" t="s">
        <v>45</v>
      </c>
      <c r="E12" s="8">
        <v>690000</v>
      </c>
      <c r="F12" s="8"/>
      <c r="G12" s="7" t="s">
        <v>102</v>
      </c>
      <c r="H12" s="20" t="b">
        <v>0</v>
      </c>
      <c r="I12" s="20" t="b">
        <v>0</v>
      </c>
      <c r="J12" s="20" t="b">
        <v>0</v>
      </c>
      <c r="K12" s="20" t="b">
        <v>1</v>
      </c>
      <c r="L12" s="20" t="b">
        <v>0</v>
      </c>
      <c r="M12" s="20" t="b">
        <v>1</v>
      </c>
      <c r="N12" s="20" t="b">
        <v>1</v>
      </c>
      <c r="O12" s="20" t="b">
        <v>0</v>
      </c>
      <c r="P12" s="20" t="b">
        <v>1</v>
      </c>
      <c r="Q12" t="s">
        <v>160</v>
      </c>
    </row>
    <row r="13" spans="1:17" x14ac:dyDescent="0.3">
      <c r="A13" s="25" t="s">
        <v>59</v>
      </c>
      <c r="B13" s="7" t="s">
        <v>60</v>
      </c>
      <c r="C13" s="7" t="s">
        <v>57</v>
      </c>
      <c r="D13" s="7" t="s">
        <v>58</v>
      </c>
      <c r="E13" s="8"/>
      <c r="F13" s="8">
        <v>123760</v>
      </c>
      <c r="G13" s="7" t="s">
        <v>54</v>
      </c>
      <c r="H13" s="20" t="b">
        <v>0</v>
      </c>
      <c r="I13" s="20" t="b">
        <v>1</v>
      </c>
      <c r="J13" s="20" t="b">
        <v>0</v>
      </c>
      <c r="K13" s="20" t="b">
        <v>0</v>
      </c>
      <c r="L13" s="20" t="b">
        <v>1</v>
      </c>
      <c r="M13" s="20" t="b">
        <v>0</v>
      </c>
      <c r="N13" s="20" t="b">
        <v>0</v>
      </c>
      <c r="O13" s="20" t="b">
        <v>0</v>
      </c>
      <c r="P13" s="20" t="b">
        <v>0</v>
      </c>
    </row>
    <row r="14" spans="1:17" x14ac:dyDescent="0.3">
      <c r="A14" s="25" t="s">
        <v>50</v>
      </c>
      <c r="B14" s="7" t="s">
        <v>51</v>
      </c>
      <c r="C14" s="7" t="s">
        <v>52</v>
      </c>
      <c r="D14" s="7" t="s">
        <v>53</v>
      </c>
      <c r="E14" s="8"/>
      <c r="F14" s="8">
        <v>99008</v>
      </c>
      <c r="G14" s="7" t="s">
        <v>54</v>
      </c>
      <c r="H14" s="20" t="b">
        <v>0</v>
      </c>
      <c r="I14" s="20" t="b">
        <v>1</v>
      </c>
      <c r="J14" s="20" t="b">
        <v>0</v>
      </c>
      <c r="K14" s="20" t="b">
        <v>0</v>
      </c>
      <c r="L14" s="20" t="b">
        <v>0</v>
      </c>
      <c r="M14" s="20" t="b">
        <v>0</v>
      </c>
      <c r="N14" s="20" t="b">
        <v>0</v>
      </c>
      <c r="O14" s="20" t="b">
        <v>0</v>
      </c>
      <c r="P14" s="20" t="b">
        <v>0</v>
      </c>
    </row>
    <row r="15" spans="1:17" x14ac:dyDescent="0.3">
      <c r="A15" s="25" t="s">
        <v>125</v>
      </c>
      <c r="B15" s="7" t="s">
        <v>126</v>
      </c>
      <c r="C15" s="7" t="s">
        <v>124</v>
      </c>
      <c r="D15" s="7" t="s">
        <v>90</v>
      </c>
      <c r="E15" s="8"/>
      <c r="F15" s="8">
        <v>136137</v>
      </c>
      <c r="G15" s="7" t="s">
        <v>54</v>
      </c>
      <c r="H15" s="20" t="b">
        <v>0</v>
      </c>
      <c r="I15" s="20" t="b">
        <v>1</v>
      </c>
      <c r="J15" s="20" t="b">
        <v>0</v>
      </c>
      <c r="K15" s="20" t="b">
        <v>0</v>
      </c>
      <c r="L15" s="20" t="b">
        <v>1</v>
      </c>
      <c r="M15" s="20" t="b">
        <v>0</v>
      </c>
      <c r="N15" s="20" t="b">
        <v>0</v>
      </c>
      <c r="O15" s="20" t="b">
        <v>0</v>
      </c>
      <c r="P15" s="20" t="b">
        <v>0</v>
      </c>
    </row>
    <row r="16" spans="1:17" x14ac:dyDescent="0.3">
      <c r="A16" s="6" t="s">
        <v>10</v>
      </c>
      <c r="B16" s="7" t="s">
        <v>11</v>
      </c>
      <c r="C16" s="7" t="s">
        <v>12</v>
      </c>
      <c r="D16" s="7" t="s">
        <v>13</v>
      </c>
      <c r="E16" s="8">
        <v>54308</v>
      </c>
      <c r="F16" s="8"/>
      <c r="G16" s="7" t="s">
        <v>14</v>
      </c>
      <c r="H16" s="20" t="b">
        <v>0</v>
      </c>
      <c r="I16" s="20" t="b">
        <v>0</v>
      </c>
      <c r="J16" s="20" t="b">
        <v>0</v>
      </c>
      <c r="K16" s="20" t="b">
        <v>0</v>
      </c>
      <c r="L16" s="20" t="b">
        <v>0</v>
      </c>
      <c r="M16" s="20" t="b">
        <v>0</v>
      </c>
      <c r="N16" s="20" t="b">
        <v>0</v>
      </c>
      <c r="O16" s="20" t="b">
        <v>0</v>
      </c>
      <c r="P16" s="20" t="b">
        <v>0</v>
      </c>
    </row>
    <row r="17" spans="1:16" x14ac:dyDescent="0.3">
      <c r="A17" s="6" t="s">
        <v>10</v>
      </c>
      <c r="B17" s="7" t="s">
        <v>94</v>
      </c>
      <c r="C17" s="7" t="s">
        <v>95</v>
      </c>
      <c r="D17" s="7" t="s">
        <v>6</v>
      </c>
      <c r="E17" s="8">
        <v>54308</v>
      </c>
      <c r="F17" s="8"/>
      <c r="G17" s="7" t="s">
        <v>14</v>
      </c>
      <c r="H17" s="20" t="b">
        <v>0</v>
      </c>
      <c r="I17" s="20" t="b">
        <v>0</v>
      </c>
      <c r="J17" s="20" t="b">
        <v>0</v>
      </c>
      <c r="K17" s="20" t="b">
        <v>0</v>
      </c>
      <c r="L17" s="20" t="b">
        <v>0</v>
      </c>
      <c r="M17" s="20" t="b">
        <v>0</v>
      </c>
      <c r="N17" s="20" t="b">
        <v>0</v>
      </c>
      <c r="O17" s="20" t="b">
        <v>0</v>
      </c>
      <c r="P17" s="20" t="b">
        <v>0</v>
      </c>
    </row>
    <row r="18" spans="1:16" x14ac:dyDescent="0.3">
      <c r="A18" s="23" t="s">
        <v>40</v>
      </c>
      <c r="B18" s="7" t="s">
        <v>30</v>
      </c>
      <c r="C18" s="7" t="s">
        <v>31</v>
      </c>
      <c r="D18" s="7" t="s">
        <v>13</v>
      </c>
      <c r="E18" s="8">
        <v>538840</v>
      </c>
      <c r="F18" s="8"/>
      <c r="G18" s="7" t="s">
        <v>41</v>
      </c>
      <c r="H18" s="20" t="b">
        <v>1</v>
      </c>
      <c r="I18" s="20" t="b">
        <v>1</v>
      </c>
      <c r="J18" s="20" t="b">
        <v>0</v>
      </c>
      <c r="K18" s="20" t="b">
        <v>0</v>
      </c>
      <c r="L18" s="20" t="b">
        <v>0</v>
      </c>
      <c r="M18" s="20" t="b">
        <v>0</v>
      </c>
      <c r="N18" s="20" t="b">
        <v>0</v>
      </c>
      <c r="O18" s="20" t="b">
        <v>0</v>
      </c>
      <c r="P18" s="20" t="b">
        <v>0</v>
      </c>
    </row>
    <row r="19" spans="1:16" x14ac:dyDescent="0.3">
      <c r="A19" s="6" t="s">
        <v>25</v>
      </c>
      <c r="B19" s="7" t="s">
        <v>106</v>
      </c>
      <c r="C19" s="7" t="s">
        <v>107</v>
      </c>
      <c r="D19" s="7" t="s">
        <v>13</v>
      </c>
      <c r="E19" s="8">
        <v>10513970</v>
      </c>
      <c r="F19" s="8">
        <v>1280921</v>
      </c>
      <c r="G19" s="7" t="s">
        <v>28</v>
      </c>
      <c r="H19" s="20" t="b">
        <v>1</v>
      </c>
      <c r="I19" s="20" t="b">
        <v>1</v>
      </c>
      <c r="J19" s="20" t="b">
        <v>0</v>
      </c>
      <c r="K19" s="20" t="b">
        <v>0</v>
      </c>
      <c r="L19" s="20" t="b">
        <v>0</v>
      </c>
      <c r="M19" s="20" t="b">
        <v>0</v>
      </c>
      <c r="N19" s="20" t="b">
        <v>0</v>
      </c>
      <c r="O19" s="20" t="b">
        <v>0</v>
      </c>
      <c r="P19" s="20" t="b">
        <v>0</v>
      </c>
    </row>
    <row r="20" spans="1:16" x14ac:dyDescent="0.3">
      <c r="A20" s="6" t="s">
        <v>25</v>
      </c>
      <c r="B20" s="7" t="s">
        <v>26</v>
      </c>
      <c r="C20" s="7" t="s">
        <v>27</v>
      </c>
      <c r="D20" s="7" t="s">
        <v>13</v>
      </c>
      <c r="E20" s="8">
        <v>11700137</v>
      </c>
      <c r="F20" s="8">
        <v>2308133</v>
      </c>
      <c r="G20" s="7" t="s">
        <v>28</v>
      </c>
      <c r="H20" s="20" t="b">
        <v>1</v>
      </c>
      <c r="I20" s="20" t="b">
        <v>1</v>
      </c>
      <c r="J20" s="20" t="b">
        <v>0</v>
      </c>
      <c r="K20" s="20" t="b">
        <v>0</v>
      </c>
      <c r="L20" s="20" t="b">
        <v>1</v>
      </c>
      <c r="M20" s="20" t="b">
        <v>0</v>
      </c>
      <c r="N20" s="20" t="b">
        <v>0</v>
      </c>
      <c r="O20" s="20" t="b">
        <v>0</v>
      </c>
      <c r="P20" s="20" t="b">
        <v>0</v>
      </c>
    </row>
    <row r="21" spans="1:16" x14ac:dyDescent="0.3">
      <c r="A21" s="6" t="s">
        <v>108</v>
      </c>
      <c r="B21" s="7" t="s">
        <v>109</v>
      </c>
      <c r="C21" s="7" t="s">
        <v>107</v>
      </c>
      <c r="D21" s="7" t="s">
        <v>13</v>
      </c>
      <c r="E21" s="8">
        <v>1721662</v>
      </c>
      <c r="F21" s="8">
        <v>154701</v>
      </c>
      <c r="G21" s="7" t="s">
        <v>28</v>
      </c>
      <c r="H21" s="20" t="b">
        <v>0</v>
      </c>
      <c r="I21" s="20" t="b">
        <v>0</v>
      </c>
      <c r="J21" s="20" t="b">
        <v>0</v>
      </c>
      <c r="K21" s="20" t="b">
        <v>0</v>
      </c>
      <c r="L21" s="20" t="b">
        <v>0</v>
      </c>
      <c r="M21" s="20" t="b">
        <v>0</v>
      </c>
      <c r="N21" s="20" t="b">
        <v>0</v>
      </c>
      <c r="O21" s="20" t="b">
        <v>0</v>
      </c>
      <c r="P21" s="20" t="b">
        <v>0</v>
      </c>
    </row>
    <row r="22" spans="1:16" x14ac:dyDescent="0.3">
      <c r="A22" s="6" t="s">
        <v>46</v>
      </c>
      <c r="B22" s="7" t="s">
        <v>47</v>
      </c>
      <c r="C22" s="7" t="s">
        <v>48</v>
      </c>
      <c r="D22" s="7" t="s">
        <v>13</v>
      </c>
      <c r="E22" s="8">
        <v>1611590</v>
      </c>
      <c r="F22" s="8"/>
      <c r="G22" s="7" t="s">
        <v>49</v>
      </c>
      <c r="H22" s="20" t="b">
        <v>0</v>
      </c>
      <c r="I22" s="20" t="b">
        <v>0</v>
      </c>
      <c r="J22" s="20" t="b">
        <v>0</v>
      </c>
      <c r="K22" s="20" t="b">
        <v>0</v>
      </c>
      <c r="L22" s="20" t="b">
        <v>0</v>
      </c>
      <c r="M22" s="20" t="b">
        <v>0</v>
      </c>
      <c r="N22" s="20" t="b">
        <v>0</v>
      </c>
      <c r="O22" s="20" t="b">
        <v>1</v>
      </c>
      <c r="P22" s="20" t="b">
        <v>0</v>
      </c>
    </row>
    <row r="23" spans="1:16" x14ac:dyDescent="0.3">
      <c r="A23" s="6" t="s">
        <v>69</v>
      </c>
      <c r="B23" s="7" t="s">
        <v>70</v>
      </c>
      <c r="C23" s="7" t="s">
        <v>71</v>
      </c>
      <c r="D23" s="7" t="s">
        <v>45</v>
      </c>
      <c r="E23" s="8">
        <v>1351255</v>
      </c>
      <c r="F23" s="8"/>
      <c r="G23" s="7" t="s">
        <v>49</v>
      </c>
      <c r="H23" s="20" t="b">
        <v>0</v>
      </c>
      <c r="I23" s="20" t="b">
        <v>0</v>
      </c>
      <c r="J23" s="20" t="b">
        <v>0</v>
      </c>
      <c r="K23" s="20" t="b">
        <v>0</v>
      </c>
      <c r="L23" s="20" t="b">
        <v>0</v>
      </c>
      <c r="M23" s="20" t="b">
        <v>0</v>
      </c>
      <c r="N23" s="20" t="b">
        <v>0</v>
      </c>
      <c r="O23" s="20" t="b">
        <v>1</v>
      </c>
      <c r="P23" s="20" t="b">
        <v>0</v>
      </c>
    </row>
    <row r="24" spans="1:16" x14ac:dyDescent="0.3">
      <c r="A24" s="6" t="s">
        <v>87</v>
      </c>
      <c r="B24" s="7" t="s">
        <v>88</v>
      </c>
      <c r="C24" s="7" t="s">
        <v>89</v>
      </c>
      <c r="D24" s="7" t="s">
        <v>90</v>
      </c>
      <c r="E24" s="8">
        <v>2225232</v>
      </c>
      <c r="F24" s="8"/>
      <c r="G24" s="7" t="s">
        <v>49</v>
      </c>
      <c r="H24" s="20" t="b">
        <v>0</v>
      </c>
      <c r="I24" s="20" t="b">
        <v>0</v>
      </c>
      <c r="J24" s="20" t="b">
        <v>0</v>
      </c>
      <c r="K24" s="20" t="b">
        <v>0</v>
      </c>
      <c r="L24" s="20" t="b">
        <v>0</v>
      </c>
      <c r="M24" s="20" t="b">
        <v>0</v>
      </c>
      <c r="N24" s="20" t="b">
        <v>0</v>
      </c>
      <c r="O24" s="20" t="b">
        <v>1</v>
      </c>
      <c r="P24" s="20" t="b">
        <v>0</v>
      </c>
    </row>
    <row r="25" spans="1:16" x14ac:dyDescent="0.3">
      <c r="A25" s="6" t="s">
        <v>131</v>
      </c>
      <c r="B25" s="7" t="s">
        <v>132</v>
      </c>
      <c r="C25" s="7" t="s">
        <v>133</v>
      </c>
      <c r="D25" s="7" t="s">
        <v>134</v>
      </c>
      <c r="E25" s="8">
        <v>1747955</v>
      </c>
      <c r="F25" s="8"/>
      <c r="G25" s="7" t="s">
        <v>49</v>
      </c>
      <c r="H25" s="20" t="b">
        <v>0</v>
      </c>
      <c r="I25" s="20" t="b">
        <v>0</v>
      </c>
      <c r="J25" s="20" t="b">
        <v>0</v>
      </c>
      <c r="K25" s="20" t="b">
        <v>0</v>
      </c>
      <c r="L25" s="20" t="b">
        <v>0</v>
      </c>
      <c r="M25" s="20" t="b">
        <v>0</v>
      </c>
      <c r="N25" s="20" t="b">
        <v>0</v>
      </c>
      <c r="O25" s="20" t="b">
        <v>1</v>
      </c>
      <c r="P25" s="20" t="b">
        <v>0</v>
      </c>
    </row>
    <row r="26" spans="1:16" x14ac:dyDescent="0.3">
      <c r="A26" s="6" t="s">
        <v>82</v>
      </c>
      <c r="B26" s="7" t="s">
        <v>77</v>
      </c>
      <c r="C26" s="7" t="s">
        <v>78</v>
      </c>
      <c r="D26" s="7" t="s">
        <v>13</v>
      </c>
      <c r="E26" s="8"/>
      <c r="F26" s="8"/>
      <c r="G26" s="7" t="s">
        <v>81</v>
      </c>
      <c r="H26" s="20" t="b">
        <v>0</v>
      </c>
      <c r="I26" s="20" t="b">
        <v>0</v>
      </c>
      <c r="J26" s="20" t="b">
        <v>0</v>
      </c>
      <c r="K26" s="20" t="b">
        <v>0</v>
      </c>
      <c r="L26" s="20" t="b">
        <v>0</v>
      </c>
      <c r="M26" s="20" t="b">
        <v>0</v>
      </c>
      <c r="N26" s="20" t="b">
        <v>0</v>
      </c>
      <c r="O26" s="20" t="b">
        <v>0</v>
      </c>
      <c r="P26" s="20" t="b">
        <v>0</v>
      </c>
    </row>
    <row r="27" spans="1:16" x14ac:dyDescent="0.3">
      <c r="A27" s="6" t="s">
        <v>80</v>
      </c>
      <c r="B27" s="7" t="s">
        <v>77</v>
      </c>
      <c r="C27" s="7" t="s">
        <v>78</v>
      </c>
      <c r="D27" s="7" t="s">
        <v>13</v>
      </c>
      <c r="E27" s="8"/>
      <c r="F27" s="8"/>
      <c r="G27" s="7" t="s">
        <v>81</v>
      </c>
      <c r="H27" s="20" t="b">
        <v>0</v>
      </c>
      <c r="I27" s="20" t="b">
        <v>0</v>
      </c>
      <c r="J27" s="20" t="b">
        <v>0</v>
      </c>
      <c r="K27" s="20" t="b">
        <v>0</v>
      </c>
      <c r="L27" s="20" t="b">
        <v>0</v>
      </c>
      <c r="M27" s="20" t="b">
        <v>0</v>
      </c>
      <c r="N27" s="20" t="b">
        <v>0</v>
      </c>
      <c r="O27" s="20" t="b">
        <v>0</v>
      </c>
      <c r="P27" s="20" t="b">
        <v>0</v>
      </c>
    </row>
    <row r="28" spans="1:16" x14ac:dyDescent="0.3">
      <c r="A28" s="6" t="s">
        <v>83</v>
      </c>
      <c r="B28" s="7" t="s">
        <v>77</v>
      </c>
      <c r="C28" s="7" t="s">
        <v>78</v>
      </c>
      <c r="D28" s="7" t="s">
        <v>13</v>
      </c>
      <c r="E28" s="8"/>
      <c r="F28" s="8"/>
      <c r="G28" s="7" t="s">
        <v>81</v>
      </c>
      <c r="H28" s="20" t="b">
        <v>0</v>
      </c>
      <c r="I28" s="20" t="b">
        <v>0</v>
      </c>
      <c r="J28" s="20" t="b">
        <v>0</v>
      </c>
      <c r="K28" s="20" t="b">
        <v>0</v>
      </c>
      <c r="L28" s="20" t="b">
        <v>0</v>
      </c>
      <c r="M28" s="20" t="b">
        <v>0</v>
      </c>
      <c r="N28" s="20" t="b">
        <v>0</v>
      </c>
      <c r="O28" s="20" t="b">
        <v>0</v>
      </c>
      <c r="P28" s="20" t="b">
        <v>0</v>
      </c>
    </row>
    <row r="29" spans="1:16" x14ac:dyDescent="0.3">
      <c r="A29" s="10" t="s">
        <v>72</v>
      </c>
      <c r="B29" s="11" t="s">
        <v>73</v>
      </c>
      <c r="C29" s="7" t="s">
        <v>74</v>
      </c>
      <c r="D29" s="7" t="s">
        <v>13</v>
      </c>
      <c r="E29" s="16">
        <v>2415101</v>
      </c>
      <c r="F29" s="16"/>
      <c r="G29" s="7" t="s">
        <v>75</v>
      </c>
      <c r="H29" s="20" t="b">
        <v>1</v>
      </c>
      <c r="I29" s="20" t="b">
        <v>1</v>
      </c>
      <c r="J29" s="20" t="b">
        <v>0</v>
      </c>
      <c r="K29" s="20" t="b">
        <v>0</v>
      </c>
      <c r="L29" s="20" t="b">
        <v>0</v>
      </c>
      <c r="M29" s="20" t="b">
        <v>0</v>
      </c>
      <c r="N29" s="20" t="b">
        <v>0</v>
      </c>
      <c r="O29" s="20" t="b">
        <v>1</v>
      </c>
      <c r="P29" s="20" t="b">
        <v>1</v>
      </c>
    </row>
    <row r="30" spans="1:16" x14ac:dyDescent="0.3">
      <c r="A30" s="12" t="s">
        <v>3</v>
      </c>
      <c r="B30" s="13" t="s">
        <v>4</v>
      </c>
      <c r="C30" s="7" t="s">
        <v>5</v>
      </c>
      <c r="D30" s="7" t="s">
        <v>6</v>
      </c>
      <c r="E30" s="16"/>
      <c r="F30" s="16"/>
      <c r="G30" s="7" t="s">
        <v>7</v>
      </c>
      <c r="H30" s="20" t="b">
        <v>1</v>
      </c>
      <c r="I30" s="20" t="b">
        <v>1</v>
      </c>
      <c r="J30" s="20" t="b">
        <v>0</v>
      </c>
      <c r="K30" s="20" t="b">
        <v>0</v>
      </c>
      <c r="L30" s="20" t="b">
        <v>0</v>
      </c>
      <c r="M30" s="20" t="b">
        <v>0</v>
      </c>
      <c r="N30" s="20" t="b">
        <v>0</v>
      </c>
      <c r="O30" s="20" t="b">
        <v>0</v>
      </c>
      <c r="P30" s="20" t="b">
        <v>0</v>
      </c>
    </row>
    <row r="31" spans="1:16" x14ac:dyDescent="0.3">
      <c r="A31" s="12" t="s">
        <v>115</v>
      </c>
      <c r="B31" s="13" t="s">
        <v>116</v>
      </c>
      <c r="C31" s="7" t="s">
        <v>112</v>
      </c>
      <c r="D31" s="7" t="s">
        <v>6</v>
      </c>
      <c r="E31" s="16">
        <v>5103096</v>
      </c>
      <c r="F31" s="16"/>
      <c r="G31" s="7" t="s">
        <v>7</v>
      </c>
      <c r="H31" s="20" t="b">
        <v>1</v>
      </c>
      <c r="I31" s="20" t="b">
        <v>1</v>
      </c>
      <c r="J31" s="20" t="b">
        <v>0</v>
      </c>
      <c r="K31" s="20" t="b">
        <v>0</v>
      </c>
      <c r="L31" s="20" t="b">
        <v>0</v>
      </c>
      <c r="M31" s="20" t="b">
        <v>0</v>
      </c>
      <c r="N31" s="20" t="b">
        <v>0</v>
      </c>
      <c r="O31" s="20" t="b">
        <v>0</v>
      </c>
      <c r="P31" s="20" t="b">
        <v>0</v>
      </c>
    </row>
    <row r="32" spans="1:16" x14ac:dyDescent="0.3">
      <c r="A32" s="12" t="s">
        <v>8</v>
      </c>
      <c r="B32" s="13" t="s">
        <v>9</v>
      </c>
      <c r="C32" s="7" t="s">
        <v>5</v>
      </c>
      <c r="D32" s="7" t="s">
        <v>6</v>
      </c>
      <c r="E32" s="16"/>
      <c r="F32" s="16"/>
      <c r="G32" s="7" t="s">
        <v>7</v>
      </c>
      <c r="H32" s="20" t="b">
        <v>1</v>
      </c>
      <c r="I32" s="20" t="b">
        <v>1</v>
      </c>
      <c r="J32" s="20" t="b">
        <v>0</v>
      </c>
      <c r="K32" s="20" t="b">
        <v>0</v>
      </c>
      <c r="L32" s="20" t="b">
        <v>0</v>
      </c>
      <c r="M32" s="20" t="b">
        <v>0</v>
      </c>
      <c r="N32" s="20" t="b">
        <v>0</v>
      </c>
      <c r="O32" s="20" t="b">
        <v>0</v>
      </c>
      <c r="P32" s="20" t="b">
        <v>0</v>
      </c>
    </row>
    <row r="33" spans="1:17" x14ac:dyDescent="0.3">
      <c r="A33" s="25" t="s">
        <v>61</v>
      </c>
      <c r="B33" s="7" t="s">
        <v>62</v>
      </c>
      <c r="C33" s="7" t="s">
        <v>63</v>
      </c>
      <c r="D33" s="7" t="s">
        <v>58</v>
      </c>
      <c r="E33" s="8">
        <v>2917626</v>
      </c>
      <c r="F33" s="8">
        <v>891075</v>
      </c>
      <c r="G33" s="7" t="s">
        <v>20</v>
      </c>
      <c r="H33" s="20" t="b">
        <v>0</v>
      </c>
      <c r="I33" s="20" t="b">
        <v>1</v>
      </c>
      <c r="J33" s="20" t="b">
        <v>0</v>
      </c>
      <c r="K33" s="20" t="b">
        <v>0</v>
      </c>
      <c r="L33" s="20" t="b">
        <v>1</v>
      </c>
      <c r="M33" s="20" t="b">
        <v>0</v>
      </c>
      <c r="N33" s="20" t="b">
        <v>0</v>
      </c>
      <c r="O33" s="20" t="b">
        <v>0</v>
      </c>
      <c r="P33" s="20" t="b">
        <v>0</v>
      </c>
    </row>
    <row r="34" spans="1:17" x14ac:dyDescent="0.3">
      <c r="A34" s="12" t="s">
        <v>113</v>
      </c>
      <c r="B34" s="7" t="s">
        <v>114</v>
      </c>
      <c r="C34" s="7" t="s">
        <v>112</v>
      </c>
      <c r="D34" s="7" t="s">
        <v>6</v>
      </c>
      <c r="E34" s="8">
        <v>3964996</v>
      </c>
      <c r="F34" s="8">
        <v>1107656</v>
      </c>
      <c r="G34" s="7" t="s">
        <v>20</v>
      </c>
      <c r="H34" s="20" t="b">
        <v>1</v>
      </c>
      <c r="I34" s="20" t="b">
        <v>1</v>
      </c>
      <c r="J34" s="20" t="b">
        <v>0</v>
      </c>
      <c r="K34" s="20" t="b">
        <v>0</v>
      </c>
      <c r="L34" s="20" t="b">
        <v>0</v>
      </c>
      <c r="M34" s="20" t="b">
        <v>0</v>
      </c>
      <c r="N34" s="20" t="b">
        <v>0</v>
      </c>
      <c r="O34" s="20" t="b">
        <v>0</v>
      </c>
      <c r="P34" s="20" t="b">
        <v>0</v>
      </c>
    </row>
    <row r="35" spans="1:17" x14ac:dyDescent="0.3">
      <c r="A35" s="25" t="s">
        <v>42</v>
      </c>
      <c r="B35" s="7" t="s">
        <v>43</v>
      </c>
      <c r="C35" s="7" t="s">
        <v>44</v>
      </c>
      <c r="D35" s="7" t="s">
        <v>45</v>
      </c>
      <c r="E35" s="8">
        <v>3960046</v>
      </c>
      <c r="F35" s="8">
        <v>581674</v>
      </c>
      <c r="G35" s="7" t="s">
        <v>20</v>
      </c>
      <c r="H35" s="20" t="b">
        <v>0</v>
      </c>
      <c r="I35" s="20" t="b">
        <v>1</v>
      </c>
      <c r="J35" s="20" t="b">
        <v>0</v>
      </c>
      <c r="K35" s="20" t="b">
        <v>0</v>
      </c>
      <c r="L35" s="20" t="b">
        <v>0</v>
      </c>
      <c r="M35" s="20" t="b">
        <v>0</v>
      </c>
      <c r="N35" s="20" t="b">
        <v>1</v>
      </c>
      <c r="O35" s="20" t="b">
        <v>0</v>
      </c>
      <c r="P35" s="20" t="b">
        <v>0</v>
      </c>
      <c r="Q35" t="s">
        <v>161</v>
      </c>
    </row>
    <row r="36" spans="1:17" x14ac:dyDescent="0.3">
      <c r="A36" s="25" t="s">
        <v>122</v>
      </c>
      <c r="B36" s="7" t="s">
        <v>123</v>
      </c>
      <c r="C36" s="7" t="s">
        <v>124</v>
      </c>
      <c r="D36" s="7" t="s">
        <v>90</v>
      </c>
      <c r="E36" s="8">
        <v>3193562</v>
      </c>
      <c r="F36" s="8">
        <v>631178</v>
      </c>
      <c r="G36" s="7" t="s">
        <v>20</v>
      </c>
      <c r="H36" s="20" t="b">
        <v>0</v>
      </c>
      <c r="I36" s="20" t="b">
        <v>1</v>
      </c>
      <c r="J36" s="20" t="b">
        <v>0</v>
      </c>
      <c r="K36" s="20" t="b">
        <v>0</v>
      </c>
      <c r="L36" s="20" t="b">
        <v>1</v>
      </c>
      <c r="M36" s="20" t="b">
        <v>0</v>
      </c>
      <c r="N36" s="20" t="b">
        <v>0</v>
      </c>
      <c r="O36" s="20" t="b">
        <v>0</v>
      </c>
      <c r="P36" s="20" t="b">
        <v>0</v>
      </c>
    </row>
    <row r="37" spans="1:17" x14ac:dyDescent="0.3">
      <c r="A37" s="25" t="s">
        <v>55</v>
      </c>
      <c r="B37" s="7" t="s">
        <v>56</v>
      </c>
      <c r="C37" s="7" t="s">
        <v>57</v>
      </c>
      <c r="D37" s="7" t="s">
        <v>58</v>
      </c>
      <c r="E37" s="8">
        <v>2327356</v>
      </c>
      <c r="F37" s="8">
        <v>767315</v>
      </c>
      <c r="G37" s="7" t="s">
        <v>20</v>
      </c>
      <c r="H37" s="20" t="b">
        <v>0</v>
      </c>
      <c r="I37" s="20" t="b">
        <v>1</v>
      </c>
      <c r="J37" s="20" t="b">
        <v>0</v>
      </c>
      <c r="K37" s="20" t="b">
        <v>0</v>
      </c>
      <c r="L37" s="20" t="b">
        <v>1</v>
      </c>
      <c r="M37" s="20" t="b">
        <v>0</v>
      </c>
      <c r="N37" s="20" t="b">
        <v>0</v>
      </c>
      <c r="O37" s="20" t="b">
        <v>0</v>
      </c>
      <c r="P37" s="20" t="b">
        <v>0</v>
      </c>
    </row>
    <row r="38" spans="1:17" x14ac:dyDescent="0.3">
      <c r="A38" s="26" t="s">
        <v>19</v>
      </c>
      <c r="B38" s="7" t="s">
        <v>16</v>
      </c>
      <c r="C38" s="7" t="s">
        <v>17</v>
      </c>
      <c r="D38" s="7" t="s">
        <v>13</v>
      </c>
      <c r="E38" s="8">
        <v>9537794</v>
      </c>
      <c r="F38" s="8">
        <v>1905911</v>
      </c>
      <c r="G38" s="7" t="s">
        <v>20</v>
      </c>
      <c r="H38" s="20" t="b">
        <v>1</v>
      </c>
      <c r="I38" s="20" t="b">
        <v>1</v>
      </c>
      <c r="J38" s="20" t="b">
        <v>0</v>
      </c>
      <c r="K38" s="20" t="b">
        <v>0</v>
      </c>
      <c r="L38" s="20" t="b">
        <v>1</v>
      </c>
      <c r="M38" s="20" t="b">
        <v>0</v>
      </c>
      <c r="N38" s="20" t="b">
        <v>0</v>
      </c>
      <c r="O38" s="20" t="b">
        <v>0</v>
      </c>
      <c r="P38" s="20" t="b">
        <v>0</v>
      </c>
    </row>
    <row r="39" spans="1:17" x14ac:dyDescent="0.3">
      <c r="A39" s="25" t="s">
        <v>91</v>
      </c>
      <c r="B39" s="7" t="s">
        <v>92</v>
      </c>
      <c r="C39" s="7" t="s">
        <v>93</v>
      </c>
      <c r="D39" s="7" t="s">
        <v>53</v>
      </c>
      <c r="E39" s="8">
        <v>3042894</v>
      </c>
      <c r="F39" s="8">
        <v>556922</v>
      </c>
      <c r="G39" s="7" t="s">
        <v>20</v>
      </c>
      <c r="H39" s="20" t="b">
        <v>0</v>
      </c>
      <c r="I39" s="20" t="b">
        <v>1</v>
      </c>
      <c r="J39" s="20" t="b">
        <v>0</v>
      </c>
      <c r="K39" s="20" t="b">
        <v>0</v>
      </c>
      <c r="L39" s="20" t="b">
        <v>1</v>
      </c>
      <c r="M39" s="20" t="b">
        <v>0</v>
      </c>
      <c r="N39" s="20" t="b">
        <v>0</v>
      </c>
      <c r="O39" s="20" t="b">
        <v>0</v>
      </c>
      <c r="P39" s="20" t="b">
        <v>0</v>
      </c>
    </row>
    <row r="40" spans="1:17" x14ac:dyDescent="0.3">
      <c r="A40" s="12" t="s">
        <v>110</v>
      </c>
      <c r="B40" s="7" t="s">
        <v>111</v>
      </c>
      <c r="C40" s="7" t="s">
        <v>112</v>
      </c>
      <c r="D40" s="7" t="s">
        <v>6</v>
      </c>
      <c r="E40" s="8">
        <v>2878294</v>
      </c>
      <c r="F40" s="8">
        <v>897263</v>
      </c>
      <c r="G40" s="7" t="s">
        <v>20</v>
      </c>
      <c r="H40" s="20" t="b">
        <v>1</v>
      </c>
      <c r="I40" s="20" t="b">
        <v>1</v>
      </c>
      <c r="J40" s="20" t="b">
        <v>0</v>
      </c>
      <c r="K40" s="20" t="b">
        <v>0</v>
      </c>
      <c r="L40" s="20" t="b">
        <v>0</v>
      </c>
      <c r="M40" s="20" t="b">
        <v>0</v>
      </c>
      <c r="N40" s="20" t="b">
        <v>0</v>
      </c>
      <c r="O40" s="20" t="b">
        <v>0</v>
      </c>
      <c r="P40" s="20" t="b">
        <v>0</v>
      </c>
    </row>
    <row r="41" spans="1:17" x14ac:dyDescent="0.3">
      <c r="A41" s="25" t="s">
        <v>84</v>
      </c>
      <c r="B41" s="7" t="s">
        <v>85</v>
      </c>
      <c r="C41" s="7" t="s">
        <v>86</v>
      </c>
      <c r="D41" s="7" t="s">
        <v>45</v>
      </c>
      <c r="E41" s="8">
        <v>3195038</v>
      </c>
      <c r="F41" s="8">
        <v>1144784</v>
      </c>
      <c r="G41" s="7" t="s">
        <v>20</v>
      </c>
      <c r="H41" s="20" t="b">
        <v>0</v>
      </c>
      <c r="I41" s="20" t="b">
        <v>1</v>
      </c>
      <c r="J41" s="20" t="b">
        <v>0</v>
      </c>
      <c r="K41" s="20" t="b">
        <v>0</v>
      </c>
      <c r="L41" s="20" t="b">
        <v>1</v>
      </c>
      <c r="M41" s="20" t="b">
        <v>0</v>
      </c>
      <c r="N41" s="20" t="b">
        <v>1</v>
      </c>
      <c r="O41" s="20" t="b">
        <v>0</v>
      </c>
      <c r="P41" s="20" t="b">
        <v>0</v>
      </c>
      <c r="Q41" t="s">
        <v>161</v>
      </c>
    </row>
    <row r="42" spans="1:17" x14ac:dyDescent="0.3">
      <c r="A42" s="6" t="s">
        <v>21</v>
      </c>
      <c r="B42" s="7" t="s">
        <v>22</v>
      </c>
      <c r="C42" s="7" t="s">
        <v>23</v>
      </c>
      <c r="D42" s="7" t="s">
        <v>13</v>
      </c>
      <c r="E42" s="8">
        <v>1892514</v>
      </c>
      <c r="F42" s="8"/>
      <c r="G42" s="7" t="s">
        <v>24</v>
      </c>
      <c r="H42" s="20" t="b">
        <v>1</v>
      </c>
      <c r="I42" s="20" t="b">
        <v>1</v>
      </c>
      <c r="J42" s="20" t="b">
        <v>0</v>
      </c>
      <c r="K42" s="20" t="b">
        <v>0</v>
      </c>
      <c r="L42" s="20" t="b">
        <v>0</v>
      </c>
      <c r="M42" s="20" t="b">
        <v>0</v>
      </c>
      <c r="N42" s="20" t="b">
        <v>0</v>
      </c>
      <c r="O42" s="20" t="b">
        <v>0</v>
      </c>
      <c r="P42" s="20" t="b">
        <v>0</v>
      </c>
    </row>
    <row r="43" spans="1:17" x14ac:dyDescent="0.3">
      <c r="A43" s="26" t="s">
        <v>15</v>
      </c>
      <c r="B43" s="7" t="s">
        <v>16</v>
      </c>
      <c r="C43" s="7" t="s">
        <v>17</v>
      </c>
      <c r="D43" s="7" t="s">
        <v>13</v>
      </c>
      <c r="E43" s="8">
        <v>7577102</v>
      </c>
      <c r="F43" s="8">
        <v>829195</v>
      </c>
      <c r="G43" s="7" t="s">
        <v>18</v>
      </c>
      <c r="H43" s="20" t="b">
        <v>1</v>
      </c>
      <c r="I43" s="20" t="b">
        <v>1</v>
      </c>
      <c r="J43" s="20" t="b">
        <v>0</v>
      </c>
      <c r="K43" s="20" t="b">
        <v>0</v>
      </c>
      <c r="L43" s="20" t="b">
        <v>1</v>
      </c>
      <c r="M43" s="20" t="b">
        <v>0</v>
      </c>
      <c r="N43" s="20" t="b">
        <v>0</v>
      </c>
      <c r="O43" s="20" t="b">
        <v>0</v>
      </c>
      <c r="P43" s="20" t="b">
        <v>0</v>
      </c>
    </row>
    <row r="44" spans="1:17" x14ac:dyDescent="0.3">
      <c r="A44" s="6" t="s">
        <v>96</v>
      </c>
      <c r="B44" s="7" t="s">
        <v>97</v>
      </c>
      <c r="C44" s="7" t="s">
        <v>98</v>
      </c>
      <c r="D44" s="7" t="s">
        <v>45</v>
      </c>
      <c r="E44" s="8">
        <v>3262539</v>
      </c>
      <c r="F44" s="8">
        <v>179453</v>
      </c>
      <c r="G44" s="7" t="s">
        <v>18</v>
      </c>
      <c r="H44" s="20" t="b">
        <v>1</v>
      </c>
      <c r="I44" s="20" t="b">
        <v>1</v>
      </c>
      <c r="J44" s="20" t="b">
        <v>0</v>
      </c>
      <c r="K44" s="20" t="b">
        <v>0</v>
      </c>
      <c r="L44" s="20" t="b">
        <v>0</v>
      </c>
      <c r="M44" s="20" t="b">
        <v>0</v>
      </c>
      <c r="N44" s="20" t="b">
        <v>1</v>
      </c>
      <c r="O44" s="20" t="b">
        <v>0</v>
      </c>
      <c r="P44" s="20" t="b">
        <v>0</v>
      </c>
      <c r="Q44" t="s">
        <v>160</v>
      </c>
    </row>
    <row r="45" spans="1:17" x14ac:dyDescent="0.3">
      <c r="A45" s="6" t="s">
        <v>120</v>
      </c>
      <c r="B45" s="7" t="s">
        <v>121</v>
      </c>
      <c r="C45" s="7" t="s">
        <v>112</v>
      </c>
      <c r="D45" s="7" t="s">
        <v>6</v>
      </c>
      <c r="E45" s="8">
        <v>3570042</v>
      </c>
      <c r="F45" s="8">
        <v>179453</v>
      </c>
      <c r="G45" s="7" t="s">
        <v>18</v>
      </c>
      <c r="H45" s="20" t="b">
        <v>1</v>
      </c>
      <c r="I45" s="20" t="b">
        <v>1</v>
      </c>
      <c r="J45" s="20" t="b">
        <v>0</v>
      </c>
      <c r="K45" s="20" t="b">
        <v>0</v>
      </c>
      <c r="L45" s="20" t="b">
        <v>0</v>
      </c>
      <c r="M45" s="20" t="b">
        <v>0</v>
      </c>
      <c r="N45" s="20" t="b">
        <v>0</v>
      </c>
      <c r="O45" s="20" t="b">
        <v>0</v>
      </c>
      <c r="P45" s="20" t="b">
        <v>0</v>
      </c>
    </row>
    <row r="46" spans="1:17" x14ac:dyDescent="0.3">
      <c r="A46" s="6" t="s">
        <v>117</v>
      </c>
      <c r="B46" s="7" t="s">
        <v>118</v>
      </c>
      <c r="C46" s="7" t="s">
        <v>112</v>
      </c>
      <c r="D46" s="7" t="s">
        <v>6</v>
      </c>
      <c r="E46" s="8">
        <v>742550</v>
      </c>
      <c r="F46" s="8"/>
      <c r="G46" s="7" t="s">
        <v>119</v>
      </c>
      <c r="H46" s="20" t="b">
        <v>0</v>
      </c>
      <c r="I46" s="20" t="b">
        <v>0</v>
      </c>
      <c r="J46" s="20" t="b">
        <v>0</v>
      </c>
      <c r="K46" s="20" t="b">
        <v>0</v>
      </c>
      <c r="L46" s="20" t="b">
        <v>0</v>
      </c>
      <c r="M46" s="20" t="b">
        <v>0</v>
      </c>
      <c r="N46" s="20" t="b">
        <v>0</v>
      </c>
      <c r="O46" s="20" t="b">
        <v>0</v>
      </c>
      <c r="P46" s="20" t="b">
        <v>0</v>
      </c>
    </row>
    <row r="47" spans="1:17" x14ac:dyDescent="0.3">
      <c r="A47" s="6" t="s">
        <v>103</v>
      </c>
      <c r="B47" s="7" t="s">
        <v>104</v>
      </c>
      <c r="C47" s="7" t="s">
        <v>105</v>
      </c>
      <c r="D47" s="7" t="s">
        <v>13</v>
      </c>
      <c r="E47" s="8"/>
      <c r="F47" s="8">
        <v>10713</v>
      </c>
      <c r="G47" s="7" t="s">
        <v>64</v>
      </c>
      <c r="H47" s="20" t="b">
        <v>0</v>
      </c>
      <c r="I47" s="20" t="b">
        <v>1</v>
      </c>
      <c r="J47" s="20" t="b">
        <v>0</v>
      </c>
      <c r="K47" s="20" t="b">
        <v>0</v>
      </c>
      <c r="L47" s="20" t="b">
        <v>0</v>
      </c>
      <c r="M47" s="20" t="b">
        <v>0</v>
      </c>
      <c r="N47" s="20" t="b">
        <v>0</v>
      </c>
      <c r="O47" s="20" t="b">
        <v>0</v>
      </c>
      <c r="P47" s="20" t="b">
        <v>0</v>
      </c>
      <c r="Q47" t="s">
        <v>159</v>
      </c>
    </row>
    <row r="48" spans="1:17" x14ac:dyDescent="0.3">
      <c r="A48" s="24" t="s">
        <v>158</v>
      </c>
      <c r="B48" s="9"/>
      <c r="C48" s="9"/>
      <c r="D48" s="9"/>
      <c r="E48" s="16"/>
      <c r="F48" s="16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t="s">
        <v>159</v>
      </c>
    </row>
    <row r="49" spans="1:16" x14ac:dyDescent="0.3">
      <c r="A49" s="14"/>
      <c r="B49" s="9"/>
      <c r="C49" s="9"/>
      <c r="D49" s="9"/>
      <c r="E49" s="17">
        <f>SUM(E2:E48)</f>
        <v>114010079</v>
      </c>
      <c r="F49" s="17">
        <f>SUM(F2:F48)</f>
        <v>18333448</v>
      </c>
      <c r="G49" s="9"/>
      <c r="H49" s="21"/>
      <c r="I49" s="21"/>
      <c r="J49" s="21"/>
      <c r="K49" s="21"/>
      <c r="L49" s="21"/>
      <c r="M49" s="21"/>
      <c r="N49" s="21"/>
      <c r="O49" s="21"/>
      <c r="P49" s="21"/>
    </row>
    <row r="51" spans="1:16" x14ac:dyDescent="0.3">
      <c r="A51" s="4" t="s">
        <v>146</v>
      </c>
    </row>
    <row r="52" spans="1:16" x14ac:dyDescent="0.3">
      <c r="A52" s="5" t="s">
        <v>147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17A05-305F-4245-8082-5B0F86A9DF6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4CA6B-FA92-4270-9566-B19F890EC93E}">
  <dimension ref="A1:B6"/>
  <sheetViews>
    <sheetView workbookViewId="0"/>
  </sheetViews>
  <sheetFormatPr defaultRowHeight="14.4" x14ac:dyDescent="0.3"/>
  <cols>
    <col min="1" max="1" width="20.44140625" bestFit="1" customWidth="1"/>
    <col min="2" max="2" width="4.44140625" bestFit="1" customWidth="1"/>
  </cols>
  <sheetData>
    <row r="1" spans="1:2" x14ac:dyDescent="0.3">
      <c r="A1" s="1" t="s">
        <v>135</v>
      </c>
      <c r="B1" s="1" t="s">
        <v>136</v>
      </c>
    </row>
    <row r="2" spans="1:2" x14ac:dyDescent="0.3">
      <c r="A2" s="1" t="s">
        <v>137</v>
      </c>
      <c r="B2" s="1" t="s">
        <v>136</v>
      </c>
    </row>
    <row r="3" spans="1:2" x14ac:dyDescent="0.3">
      <c r="A3" s="1" t="s">
        <v>138</v>
      </c>
      <c r="B3" s="1" t="s">
        <v>136</v>
      </c>
    </row>
    <row r="4" spans="1:2" x14ac:dyDescent="0.3">
      <c r="A4" s="1" t="s">
        <v>139</v>
      </c>
      <c r="B4" s="1" t="s">
        <v>136</v>
      </c>
    </row>
    <row r="5" spans="1:2" x14ac:dyDescent="0.3">
      <c r="A5" s="1" t="s">
        <v>140</v>
      </c>
      <c r="B5" s="1" t="s">
        <v>141</v>
      </c>
    </row>
    <row r="6" spans="1:2" x14ac:dyDescent="0.3">
      <c r="A6" s="1" t="s">
        <v>142</v>
      </c>
      <c r="B6" s="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Brandverzekering</vt:lpstr>
      <vt:lpstr>Blad2</vt:lpstr>
      <vt:lpstr>Selectie</vt:lpstr>
      <vt:lpstr>Brandverzekering!Afdruktitels</vt:lpstr>
    </vt:vector>
  </TitlesOfParts>
  <Company>Shared Service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Marinus-Reitsma, Bertina</dc:creator>
  <cp:lastModifiedBy>Lizette van der Laan</cp:lastModifiedBy>
  <dcterms:created xsi:type="dcterms:W3CDTF">2026-06-25T07:08:51Z</dcterms:created>
  <dcterms:modified xsi:type="dcterms:W3CDTF">2026-10-21T08:54:41Z</dcterms:modified>
</cp:coreProperties>
</file>