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esterkwartier.sharepoint.com/sites/Project-Aanbestedingen2026-Trapliften/Gedeelde documenten/Aanbestedingsdocumenten/"/>
    </mc:Choice>
  </mc:AlternateContent>
  <xr:revisionPtr revIDLastSave="50" documentId="8_{EB793B00-9B07-41D4-9BBF-F76A85183A0F}" xr6:coauthVersionLast="47" xr6:coauthVersionMax="47" xr10:uidLastSave="{4FFF1E48-3E7E-4C95-AEC0-1D424B4B549E}"/>
  <bookViews>
    <workbookView minimized="1" xWindow="-23880" yWindow="1860" windowWidth="21600" windowHeight="12330" xr2:uid="{188AA950-D492-4C17-9FCC-3EA9B8E9317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3" i="1" l="1"/>
  <c r="F12" i="1"/>
  <c r="F11" i="1"/>
  <c r="F10" i="1"/>
  <c r="F9" i="1"/>
  <c r="F8" i="1"/>
  <c r="D22" i="1"/>
  <c r="D28" i="1" s="1"/>
  <c r="F25" i="1"/>
  <c r="D29" i="1" s="1"/>
  <c r="D21" i="1"/>
  <c r="H20" i="1"/>
  <c r="K20" i="1"/>
  <c r="F15" i="1" l="1"/>
  <c r="D27" i="1" s="1"/>
  <c r="D3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tc={CF5E1528-1A39-4B50-BFE8-9D15F8CDB55A}</author>
    <author>tc={26913268-8345-4AFA-B78D-52113E558EA0}</author>
  </authors>
  <commentList>
    <comment ref="E8" authorId="0" shapeId="0" xr:uid="{CF5E1528-1A39-4B50-BFE8-9D15F8CDB55A}">
      <text>
        <t>[Opmerkingenthread]
U kunt deze opmerkingenthread lezen in uw versie van Excel. Eventuele wijzigingen aan de thread gaan echter verloren als het bestand wordt geopend in een nieuwere versie van Excel. Meer informatie: https://go.microsoft.com/fwlink/?linkid=870924
Opmerking:
    @Jan Pastoor heb jij deze gegevens?</t>
      </text>
    </comment>
    <comment ref="C22" authorId="1" shapeId="0" xr:uid="{26913268-8345-4AFA-B78D-52113E558EA0}">
      <text>
        <t>[Opmerkingenthread]
U kunt deze opmerkingenthread lezen in uw versie van Excel. Eventuele wijzigingen aan de thread gaan echter verloren als het bestand wordt geopend in een nieuwere versie van Excel. Meer informatie: https://go.microsoft.com/fwlink/?linkid=870924
Opmerking:
    @Jan Pastoor weet jij waarom er met 20 trapliften gerekend word?</t>
      </text>
    </comment>
  </commentList>
</comments>
</file>

<file path=xl/sharedStrings.xml><?xml version="1.0" encoding="utf-8"?>
<sst xmlns="http://schemas.openxmlformats.org/spreadsheetml/2006/main" count="44" uniqueCount="40">
  <si>
    <t>Bijlage 6 Prijzenblad</t>
  </si>
  <si>
    <r>
      <t xml:space="preserve">
U dient </t>
    </r>
    <r>
      <rPr>
        <u/>
        <sz val="12"/>
        <color theme="1"/>
        <rFont val="Aptos Narrow"/>
        <family val="2"/>
        <scheme val="minor"/>
      </rPr>
      <t>allèèn</t>
    </r>
    <r>
      <rPr>
        <sz val="12"/>
        <color theme="1"/>
        <rFont val="Aptos Narrow"/>
        <family val="2"/>
        <scheme val="minor"/>
      </rPr>
      <t xml:space="preserve"> de oranje cellen in te vullen.
De prijs dient exclusief BTW te worden aangeboden. 
Dit dient een All-in prijs te zijn. 
De genoemde aantallen in het prijzenblad zijn indicatief voor 1 jaar, bedoelt om tot een reëele inschrijfprijs te komen. U kunt hieraan geen rechten ontlenen.
</t>
    </r>
  </si>
  <si>
    <r>
      <rPr>
        <b/>
        <sz val="12"/>
        <color theme="1"/>
        <rFont val="Aptos Narrow"/>
        <family val="2"/>
        <scheme val="minor"/>
      </rPr>
      <t xml:space="preserve">
Aanschaf en installatie</t>
    </r>
    <r>
      <rPr>
        <sz val="12"/>
        <color theme="1"/>
        <rFont val="Aptos Narrow"/>
        <family val="2"/>
        <scheme val="minor"/>
      </rPr>
      <t xml:space="preserve">
LET OP: Opdrachtnemer hanteert All-in prijs per type traplift.
Onder de All-in prijs vallen onder andere de volgende kosten (deze kosten gelden tevens gedurende de garantietermijn):
1. Voorrijkosten.
2. Passing en inmeten.</t>
    </r>
    <r>
      <rPr>
        <sz val="12"/>
        <color rgb="FFFF0000"/>
        <rFont val="Aptos Narrow"/>
        <family val="2"/>
        <scheme val="minor"/>
      </rPr>
      <t xml:space="preserve">
</t>
    </r>
    <r>
      <rPr>
        <sz val="12"/>
        <color theme="1"/>
        <rFont val="Aptos Narrow"/>
        <family val="2"/>
        <scheme val="minor"/>
      </rPr>
      <t>3. Eventueel verwijderen van aanwezige trapleuning.</t>
    </r>
    <r>
      <rPr>
        <sz val="12"/>
        <color rgb="FFFF0000"/>
        <rFont val="Aptos Narrow"/>
        <family val="2"/>
        <scheme val="minor"/>
      </rPr>
      <t xml:space="preserve">
</t>
    </r>
    <r>
      <rPr>
        <sz val="12"/>
        <rFont val="Aptos Narrow"/>
        <family val="2"/>
        <scheme val="minor"/>
      </rPr>
      <t>4. Het plaatsen van een wandcontactdoos/stroomvoorziening.</t>
    </r>
    <r>
      <rPr>
        <sz val="12"/>
        <color theme="1"/>
        <rFont val="Aptos Narrow"/>
        <family val="2"/>
        <scheme val="minor"/>
      </rPr>
      <t xml:space="preserve">
5. Montage inclusief alle noodzakelijke aanpassingen voor veilig gebruik.
6. Bevestigingsmiddelen.
7. Arbeid.
8. Toeslagen.
9. Instructie.
10</t>
    </r>
    <r>
      <rPr>
        <sz val="12"/>
        <rFont val="Aptos Narrow"/>
        <family val="2"/>
        <scheme val="minor"/>
      </rPr>
      <t xml:space="preserve"> All-in onderhoud en alle voorkomende reparaties gedurende de garantietermijn.</t>
    </r>
    <r>
      <rPr>
        <sz val="12"/>
        <color theme="1"/>
        <rFont val="Aptos Narrow"/>
        <family val="2"/>
        <scheme val="minor"/>
      </rPr>
      <t xml:space="preserve">
11. Vervangende traplift bij reparatie (indien van toepassing).
12. Demontage.
13. U garandeert geen aanvullende kosten in rekening te brengen.
</t>
    </r>
  </si>
  <si>
    <t>Soort traplift</t>
  </si>
  <si>
    <t>Prijs per stuk 
(excl. BTW)</t>
  </si>
  <si>
    <t xml:space="preserve">Indicatie aantal
p/jaar </t>
  </si>
  <si>
    <t>Subtotaal</t>
  </si>
  <si>
    <t>Traplift recht</t>
  </si>
  <si>
    <t>Traplift recht met uitloop</t>
  </si>
  <si>
    <t>Traplift spilzijde</t>
  </si>
  <si>
    <t>Traplift met 1 bocht</t>
  </si>
  <si>
    <t>Traplift met 2 bochten</t>
  </si>
  <si>
    <t xml:space="preserve">Traplift met 3 bochten </t>
  </si>
  <si>
    <t>Totale aanschafprijs voor 1 jaar</t>
  </si>
  <si>
    <t>Productcategorie</t>
  </si>
  <si>
    <t>Jaar 1</t>
  </si>
  <si>
    <t>Jaar 2</t>
  </si>
  <si>
    <t>Prijs per jaar - jaar 3 t/m 10</t>
  </si>
  <si>
    <t xml:space="preserve">Aantal jaren </t>
  </si>
  <si>
    <t xml:space="preserve">Totaal Prijs jaar 3 t/m 10 per traplift
</t>
  </si>
  <si>
    <t>Prijs per jaar - jaar 11 t/m 15</t>
  </si>
  <si>
    <t>Aantal jaren</t>
  </si>
  <si>
    <t>Totaal Prijs jaar 11 t/m 15
per traplift</t>
  </si>
  <si>
    <t>Traplift alle categoriën</t>
  </si>
  <si>
    <t>Garantie</t>
  </si>
  <si>
    <t>Totale onderhoudsprijs per traplift voor 15 jaar</t>
  </si>
  <si>
    <t>Totale onderhoudsprijs 20 trapliften voor 15 jaar</t>
  </si>
  <si>
    <t>Verwijdering merkvreemde traplift</t>
  </si>
  <si>
    <t>Bedrag per traplift</t>
  </si>
  <si>
    <t>Indicatie aantal per jaar</t>
  </si>
  <si>
    <t xml:space="preserve">Totaalprijs verwijderen merkvreemde trapliften </t>
  </si>
  <si>
    <t>Verwijdering van één merkvreemde traplift</t>
  </si>
  <si>
    <t>Totale inschrijfprijs (in Euro's, excl BTW) over 5 jaar</t>
  </si>
  <si>
    <t>Inschrijver</t>
  </si>
  <si>
    <t>Naam</t>
  </si>
  <si>
    <t>Functie</t>
  </si>
  <si>
    <t>Plaats</t>
  </si>
  <si>
    <t>Datum</t>
  </si>
  <si>
    <t>Handtekening</t>
  </si>
  <si>
    <r>
      <t xml:space="preserve">
</t>
    </r>
    <r>
      <rPr>
        <b/>
        <sz val="12"/>
        <color theme="1"/>
        <rFont val="Aptos Narrow"/>
        <family val="2"/>
        <scheme val="minor"/>
      </rPr>
      <t>Onderhoud</t>
    </r>
    <r>
      <rPr>
        <sz val="12"/>
        <color theme="1"/>
        <rFont val="Aptos Narrow"/>
        <family val="2"/>
        <scheme val="minor"/>
      </rPr>
      <t xml:space="preserve">
De aangeboden prijs betreft een volledige all-in prijs per traplift conform eis 52 van het Programma van Eisen en omvat alle kosten die noodzakelijk zijn voor levering, plaatsing, ingebruikname, oplevering en garantie, waaronder in ieder geval selectiekosten, noodzakelijke accessoires, leveringskosten en de hieronder genoemde onderdelen.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</si>
</sst>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9" x14ac:knownFonts="1">
    <font>
      <sz val="11"/>
      <color theme="1"/>
      <name val="Aptos Narrow"/>
      <family val="2"/>
      <scheme val="minor"/>
    </font>
    <font>
      <sz val="11"/>
      <color theme="1"/>
      <name val="Aptos Narrow"/>
      <family val="2"/>
      <scheme val="minor"/>
    </font>
    <font>
      <sz val="12"/>
      <color theme="1"/>
      <name val="Aptos Narrow"/>
      <family val="2"/>
      <scheme val="minor"/>
    </font>
    <font>
      <b/>
      <sz val="14"/>
      <color theme="1"/>
      <name val="Aptos Narrow"/>
      <family val="2"/>
      <scheme val="minor"/>
    </font>
    <font>
      <b/>
      <sz val="12"/>
      <color theme="1"/>
      <name val="Aptos Narrow"/>
      <family val="2"/>
      <scheme val="minor"/>
    </font>
    <font>
      <u/>
      <sz val="12"/>
      <color theme="1"/>
      <name val="Aptos Narrow"/>
      <family val="2"/>
      <scheme val="minor"/>
    </font>
    <font>
      <b/>
      <sz val="12"/>
      <color rgb="FFFF0000"/>
      <name val="Aptos Narrow"/>
      <family val="2"/>
      <scheme val="minor"/>
    </font>
    <font>
      <sz val="12"/>
      <color rgb="FFFF0000"/>
      <name val="Aptos Narrow"/>
      <family val="2"/>
      <scheme val="minor"/>
    </font>
    <font>
      <sz val="12"/>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5" tint="0.39997558519241921"/>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2" fillId="2" borderId="0" xfId="0" applyFont="1" applyFill="1"/>
    <xf numFmtId="0" fontId="3" fillId="0" borderId="0" xfId="0" applyFont="1" applyAlignment="1">
      <alignment horizontal="left" vertical="center"/>
    </xf>
    <xf numFmtId="0" fontId="4" fillId="0" borderId="0" xfId="0" applyFont="1" applyAlignment="1">
      <alignment horizontal="left" vertical="center"/>
    </xf>
    <xf numFmtId="0" fontId="0" fillId="2" borderId="0" xfId="0" applyFill="1"/>
    <xf numFmtId="0" fontId="2" fillId="0" borderId="0" xfId="0" applyFont="1"/>
    <xf numFmtId="0" fontId="6" fillId="2" borderId="0" xfId="0" applyFont="1" applyFill="1" applyAlignment="1">
      <alignment wrapText="1"/>
    </xf>
    <xf numFmtId="0" fontId="2" fillId="2" borderId="0" xfId="0" applyFont="1" applyFill="1" applyAlignment="1">
      <alignment vertical="center" wrapText="1"/>
    </xf>
    <xf numFmtId="0" fontId="2" fillId="0" borderId="0" xfId="0" applyFont="1" applyAlignment="1">
      <alignment vertical="center"/>
    </xf>
    <xf numFmtId="0" fontId="2" fillId="2" borderId="0" xfId="0" applyFont="1" applyFill="1" applyAlignment="1">
      <alignment vertical="center"/>
    </xf>
    <xf numFmtId="0" fontId="4" fillId="0" borderId="4" xfId="0" applyFont="1" applyBorder="1" applyAlignment="1" applyProtection="1">
      <alignment horizontal="center" vertical="center" wrapText="1"/>
      <protection hidden="1"/>
    </xf>
    <xf numFmtId="0" fontId="2" fillId="0" borderId="4" xfId="0" applyFont="1" applyBorder="1" applyAlignment="1" applyProtection="1">
      <alignment horizontal="left" vertical="top" wrapText="1"/>
      <protection hidden="1"/>
    </xf>
    <xf numFmtId="44" fontId="2" fillId="3" borderId="4" xfId="1" applyFont="1" applyFill="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hidden="1"/>
    </xf>
    <xf numFmtId="44" fontId="2" fillId="0" borderId="4" xfId="1" applyFont="1" applyBorder="1" applyAlignment="1" applyProtection="1">
      <alignment horizontal="center" vertical="top" wrapText="1"/>
      <protection hidden="1"/>
    </xf>
    <xf numFmtId="0" fontId="2" fillId="2" borderId="0" xfId="0" applyFont="1" applyFill="1" applyAlignment="1" applyProtection="1">
      <alignment vertical="center" wrapText="1"/>
      <protection hidden="1"/>
    </xf>
    <xf numFmtId="0" fontId="2" fillId="2" borderId="0" xfId="0" applyFont="1" applyFill="1" applyAlignment="1" applyProtection="1">
      <alignment horizontal="center" vertical="center" wrapText="1"/>
      <protection hidden="1"/>
    </xf>
    <xf numFmtId="44" fontId="4" fillId="0" borderId="6" xfId="1" applyFont="1" applyBorder="1" applyAlignment="1" applyProtection="1">
      <alignment vertical="center" wrapText="1"/>
      <protection hidden="1"/>
    </xf>
    <xf numFmtId="0" fontId="4" fillId="2" borderId="0" xfId="0" applyFont="1" applyFill="1" applyAlignment="1" applyProtection="1">
      <alignment horizontal="left" vertical="center" wrapText="1"/>
      <protection hidden="1"/>
    </xf>
    <xf numFmtId="44" fontId="4" fillId="2" borderId="0" xfId="1" applyFont="1" applyFill="1" applyBorder="1" applyAlignment="1" applyProtection="1">
      <alignment horizontal="center" vertical="center" wrapText="1"/>
      <protection hidden="1"/>
    </xf>
    <xf numFmtId="44" fontId="4" fillId="2" borderId="0" xfId="1" applyFont="1" applyFill="1" applyBorder="1" applyAlignment="1" applyProtection="1">
      <alignment horizontal="left" vertical="top" wrapText="1"/>
      <protection hidden="1"/>
    </xf>
    <xf numFmtId="0" fontId="4" fillId="0" borderId="7" xfId="0" applyFont="1" applyBorder="1" applyAlignment="1" applyProtection="1">
      <alignment horizontal="left" vertical="center" wrapText="1"/>
      <protection hidden="1"/>
    </xf>
    <xf numFmtId="44" fontId="4" fillId="0" borderId="8" xfId="1" applyFont="1" applyBorder="1" applyAlignment="1" applyProtection="1">
      <alignment horizontal="center" vertical="center" wrapText="1"/>
      <protection hidden="1"/>
    </xf>
    <xf numFmtId="44" fontId="4" fillId="0" borderId="8" xfId="1" applyFont="1" applyBorder="1" applyAlignment="1" applyProtection="1">
      <alignment horizontal="center" vertical="top" wrapText="1"/>
      <protection hidden="1"/>
    </xf>
    <xf numFmtId="44" fontId="2" fillId="0" borderId="4" xfId="1" applyFont="1" applyBorder="1" applyAlignment="1" applyProtection="1">
      <alignment horizontal="center" vertical="center" wrapText="1"/>
      <protection hidden="1"/>
    </xf>
    <xf numFmtId="44" fontId="2" fillId="3" borderId="4" xfId="1" applyFont="1" applyFill="1" applyBorder="1" applyAlignment="1" applyProtection="1">
      <alignment horizontal="center" vertical="center" wrapText="1"/>
      <protection locked="0"/>
    </xf>
    <xf numFmtId="0" fontId="2" fillId="0" borderId="4" xfId="0" applyFont="1" applyBorder="1" applyAlignment="1">
      <alignment horizontal="center"/>
    </xf>
    <xf numFmtId="44" fontId="2" fillId="0" borderId="4" xfId="1" applyFont="1" applyBorder="1" applyAlignment="1">
      <alignment horizontal="center"/>
    </xf>
    <xf numFmtId="0" fontId="2" fillId="0" borderId="9" xfId="0" applyFont="1" applyBorder="1" applyAlignment="1" applyProtection="1">
      <alignment horizontal="left" vertical="top" wrapText="1"/>
      <protection hidden="1"/>
    </xf>
    <xf numFmtId="44" fontId="2" fillId="0" borderId="9" xfId="0" applyNumberFormat="1" applyFont="1" applyBorder="1" applyAlignment="1" applyProtection="1">
      <alignment horizontal="left" vertical="top" wrapText="1"/>
      <protection hidden="1"/>
    </xf>
    <xf numFmtId="0" fontId="3" fillId="0" borderId="1" xfId="0" applyFont="1" applyBorder="1" applyAlignment="1" applyProtection="1">
      <alignment horizontal="left" vertical="top" wrapText="1"/>
      <protection hidden="1"/>
    </xf>
    <xf numFmtId="44" fontId="2" fillId="0" borderId="6" xfId="0" applyNumberFormat="1" applyFont="1" applyBorder="1" applyAlignment="1" applyProtection="1">
      <alignment horizontal="left" vertical="top" wrapText="1"/>
      <protection hidden="1"/>
    </xf>
    <xf numFmtId="164" fontId="2" fillId="2" borderId="0" xfId="1" applyNumberFormat="1" applyFont="1" applyFill="1" applyBorder="1" applyAlignment="1" applyProtection="1">
      <alignment horizontal="center" vertical="center" wrapText="1"/>
      <protection hidden="1"/>
    </xf>
    <xf numFmtId="0" fontId="2" fillId="2" borderId="0" xfId="0" applyFont="1" applyFill="1" applyAlignment="1">
      <alignment horizontal="center"/>
    </xf>
    <xf numFmtId="0" fontId="4" fillId="0" borderId="8" xfId="0" applyFont="1" applyBorder="1" applyAlignment="1" applyProtection="1">
      <alignment horizontal="left" vertical="center" wrapText="1"/>
      <protection hidden="1"/>
    </xf>
    <xf numFmtId="0" fontId="3" fillId="0" borderId="8" xfId="0" applyFont="1" applyBorder="1" applyAlignment="1" applyProtection="1">
      <alignment horizontal="left" vertical="center" wrapText="1"/>
      <protection hidden="1"/>
    </xf>
    <xf numFmtId="0" fontId="2" fillId="0" borderId="5" xfId="0" applyFont="1" applyBorder="1" applyAlignment="1" applyProtection="1">
      <alignment horizontal="left" vertical="top" wrapText="1"/>
      <protection hidden="1"/>
    </xf>
    <xf numFmtId="44" fontId="2" fillId="0" borderId="5" xfId="0" applyNumberFormat="1" applyFont="1" applyBorder="1" applyAlignment="1" applyProtection="1">
      <alignment horizontal="left" vertical="top" wrapText="1"/>
      <protection hidden="1"/>
    </xf>
    <xf numFmtId="0" fontId="3" fillId="0" borderId="7" xfId="0" applyFont="1" applyBorder="1" applyAlignment="1" applyProtection="1">
      <alignment horizontal="left" vertical="center" wrapText="1"/>
      <protection hidden="1"/>
    </xf>
    <xf numFmtId="164" fontId="2" fillId="0" borderId="10" xfId="1" applyNumberFormat="1" applyFont="1" applyBorder="1" applyAlignment="1" applyProtection="1">
      <alignment horizontal="center" vertical="center" wrapText="1"/>
      <protection hidden="1"/>
    </xf>
    <xf numFmtId="0" fontId="3" fillId="0" borderId="11" xfId="0" applyFont="1" applyBorder="1" applyAlignment="1" applyProtection="1">
      <alignment horizontal="left" vertical="top" wrapText="1"/>
      <protection hidden="1"/>
    </xf>
    <xf numFmtId="164" fontId="2" fillId="0" borderId="12" xfId="1" applyNumberFormat="1" applyFont="1" applyBorder="1" applyAlignment="1" applyProtection="1">
      <alignment horizontal="center" vertical="center" wrapText="1"/>
      <protection hidden="1"/>
    </xf>
    <xf numFmtId="0" fontId="3" fillId="0" borderId="11" xfId="0" applyFont="1" applyBorder="1" applyAlignment="1" applyProtection="1">
      <alignment horizontal="left" vertical="center" wrapText="1"/>
      <protection hidden="1"/>
    </xf>
    <xf numFmtId="0" fontId="4" fillId="0" borderId="13" xfId="0" applyFont="1" applyBorder="1" applyAlignment="1" applyProtection="1">
      <alignment horizontal="left" vertical="center" wrapText="1"/>
      <protection hidden="1"/>
    </xf>
    <xf numFmtId="164" fontId="2" fillId="0" borderId="14" xfId="1" applyNumberFormat="1" applyFont="1" applyBorder="1" applyAlignment="1" applyProtection="1">
      <alignment horizontal="center" vertical="center" wrapText="1"/>
      <protection hidden="1"/>
    </xf>
    <xf numFmtId="0" fontId="2" fillId="0" borderId="15" xfId="0" applyFont="1" applyBorder="1" applyAlignment="1" applyProtection="1">
      <alignment horizontal="right" vertical="center" wrapText="1"/>
      <protection hidden="1"/>
    </xf>
    <xf numFmtId="0" fontId="2" fillId="0" borderId="16" xfId="0" applyFont="1" applyBorder="1" applyAlignment="1" applyProtection="1">
      <alignment horizontal="right" vertical="center" wrapText="1"/>
      <protection hidden="1"/>
    </xf>
    <xf numFmtId="44" fontId="2" fillId="2" borderId="0" xfId="0" applyNumberFormat="1" applyFont="1" applyFill="1" applyAlignment="1" applyProtection="1">
      <alignment horizontal="center" vertical="center" wrapText="1"/>
      <protection hidden="1"/>
    </xf>
    <xf numFmtId="0" fontId="2" fillId="0" borderId="0" xfId="0" applyFont="1" applyAlignment="1">
      <alignment horizontal="center" vertical="center"/>
    </xf>
    <xf numFmtId="0" fontId="2" fillId="3" borderId="4" xfId="0" applyFont="1" applyFill="1" applyBorder="1" applyAlignment="1" applyProtection="1">
      <alignment horizontal="center" vertical="center" wrapText="1"/>
      <protection locked="0"/>
    </xf>
    <xf numFmtId="0" fontId="2" fillId="3" borderId="17" xfId="0" applyFont="1" applyFill="1" applyBorder="1" applyAlignment="1" applyProtection="1">
      <alignment horizontal="center" vertical="center" wrapText="1"/>
      <protection locked="0"/>
    </xf>
    <xf numFmtId="0" fontId="2" fillId="3" borderId="18"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0" borderId="21" xfId="0" applyFont="1" applyBorder="1" applyAlignment="1" applyProtection="1">
      <alignment horizontal="right" vertical="top" wrapText="1"/>
      <protection hidden="1"/>
    </xf>
    <xf numFmtId="0" fontId="2" fillId="0" borderId="25" xfId="0" applyFont="1" applyBorder="1" applyAlignment="1" applyProtection="1">
      <alignment horizontal="right" vertical="top" wrapText="1"/>
      <protection hidden="1"/>
    </xf>
    <xf numFmtId="0" fontId="2" fillId="0" borderId="28" xfId="0" applyFont="1" applyBorder="1" applyAlignment="1" applyProtection="1">
      <alignment horizontal="right" vertical="top" wrapText="1"/>
      <protection hidden="1"/>
    </xf>
    <xf numFmtId="0" fontId="2" fillId="3" borderId="22" xfId="0" applyFont="1" applyFill="1" applyBorder="1" applyAlignment="1" applyProtection="1">
      <alignment horizontal="center" vertical="center" wrapText="1"/>
      <protection locked="0"/>
    </xf>
    <xf numFmtId="0" fontId="2" fillId="3" borderId="23" xfId="0" applyFont="1" applyFill="1" applyBorder="1" applyAlignment="1" applyProtection="1">
      <alignment horizontal="center" vertical="center" wrapText="1"/>
      <protection locked="0"/>
    </xf>
    <xf numFmtId="0" fontId="2" fillId="3" borderId="24" xfId="0" applyFont="1" applyFill="1" applyBorder="1" applyAlignment="1" applyProtection="1">
      <alignment horizontal="center" vertical="center" wrapText="1"/>
      <protection locked="0"/>
    </xf>
    <xf numFmtId="0" fontId="2" fillId="3" borderId="26" xfId="0" applyFont="1" applyFill="1" applyBorder="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0" fontId="2" fillId="3" borderId="27" xfId="0" applyFont="1" applyFill="1" applyBorder="1" applyAlignment="1" applyProtection="1">
      <alignment horizontal="center" vertical="center" wrapText="1"/>
      <protection locked="0"/>
    </xf>
    <xf numFmtId="0" fontId="2" fillId="3" borderId="29" xfId="0" applyFont="1" applyFill="1" applyBorder="1" applyAlignment="1" applyProtection="1">
      <alignment horizontal="center" vertical="center" wrapText="1"/>
      <protection locked="0"/>
    </xf>
    <xf numFmtId="0" fontId="2" fillId="3" borderId="30" xfId="0" applyFont="1" applyFill="1" applyBorder="1" applyAlignment="1" applyProtection="1">
      <alignment horizontal="center" vertical="center" wrapText="1"/>
      <protection locked="0"/>
    </xf>
    <xf numFmtId="0" fontId="2" fillId="3" borderId="31" xfId="0" applyFont="1" applyFill="1" applyBorder="1" applyAlignment="1" applyProtection="1">
      <alignment horizontal="center" vertical="center" wrapText="1"/>
      <protection locked="0"/>
    </xf>
    <xf numFmtId="0" fontId="2" fillId="3" borderId="1" xfId="0" applyFont="1" applyFill="1" applyBorder="1" applyAlignment="1">
      <alignment vertical="center" wrapText="1"/>
    </xf>
    <xf numFmtId="0" fontId="2" fillId="3" borderId="2" xfId="0" applyFont="1" applyFill="1" applyBorder="1" applyAlignment="1">
      <alignment vertical="center" wrapText="1"/>
    </xf>
    <xf numFmtId="0" fontId="2" fillId="3" borderId="3" xfId="0" applyFont="1" applyFill="1" applyBorder="1" applyAlignment="1">
      <alignment vertical="center"/>
    </xf>
    <xf numFmtId="0" fontId="2" fillId="3" borderId="2" xfId="0" applyFont="1" applyFill="1" applyBorder="1" applyAlignment="1">
      <alignment vertical="center"/>
    </xf>
    <xf numFmtId="0" fontId="3" fillId="0" borderId="1" xfId="0" applyFont="1" applyBorder="1" applyAlignment="1" applyProtection="1">
      <alignment horizontal="left" vertical="center" wrapText="1"/>
      <protection hidden="1"/>
    </xf>
    <xf numFmtId="0" fontId="3" fillId="0" borderId="2" xfId="0" applyFont="1" applyBorder="1" applyAlignment="1" applyProtection="1">
      <alignment horizontal="left" vertical="center" wrapText="1"/>
      <protection hidden="1"/>
    </xf>
    <xf numFmtId="0" fontId="2" fillId="3" borderId="8"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lignment vertical="top" wrapText="1"/>
    </xf>
    <xf numFmtId="0" fontId="2" fillId="3" borderId="2" xfId="0" applyFont="1" applyFill="1" applyBorder="1" applyAlignment="1">
      <alignment vertical="top"/>
    </xf>
    <xf numFmtId="0" fontId="2" fillId="3" borderId="3" xfId="0" applyFont="1" applyFill="1" applyBorder="1" applyAlignment="1">
      <alignment vertical="top"/>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an Pastoor" id="{9E17CD25-7598-4ECA-9D07-A9651D99C223}" userId="jan.pastoor@westerkwartier.nl" providerId="PeoplePicker"/>
  <person displayName="Renske Veenstra" id="{081966D0-2E2C-4ECA-BCBA-F13BEFEEF216}" userId="S::renske.veenstra@westerkwartier.nl::ccfd3ac1-e4cb-4598-bb6c-779bd368e5d4"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8" dT="2026-06-05T10:22:28.58" personId="{081966D0-2E2C-4ECA-BCBA-F13BEFEEF216}" id="{CF5E1528-1A39-4B50-BFE8-9D15F8CDB55A}">
    <text>@Jan Pastoor heb jij deze gegevens?</text>
    <mentions>
      <mention mentionpersonId="{9E17CD25-7598-4ECA-9D07-A9651D99C223}" mentionId="{4D25F279-573B-4B1C-B259-FFA790E5A293}" startIndex="0" length="12"/>
    </mentions>
  </threadedComment>
  <threadedComment ref="C22" dT="2026-06-05T10:24:37.21" personId="{081966D0-2E2C-4ECA-BCBA-F13BEFEEF216}" id="{26913268-8345-4AFA-B78D-52113E558EA0}">
    <text>@Jan Pastoor weet jij waarom er met 20 trapliften gerekend word?</text>
    <mentions>
      <mention mentionpersonId="{9E17CD25-7598-4ECA-9D07-A9651D99C223}" mentionId="{432EE696-AB12-4BFE-93A5-D7063C3B39B8}" startIndex="0" length="12"/>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ECAF0-7034-4719-B151-49D3D4BDFA41}">
  <dimension ref="A1:BB133"/>
  <sheetViews>
    <sheetView tabSelected="1" topLeftCell="A11" workbookViewId="0">
      <selection activeCell="G17" sqref="G17"/>
    </sheetView>
  </sheetViews>
  <sheetFormatPr defaultRowHeight="14.4" x14ac:dyDescent="0.3"/>
  <cols>
    <col min="1" max="2" width="9.109375" style="4"/>
    <col min="3" max="3" width="67.5546875" customWidth="1"/>
    <col min="4" max="4" width="21.5546875" customWidth="1"/>
    <col min="5" max="5" width="22.5546875" customWidth="1"/>
    <col min="6" max="6" width="21.44140625" customWidth="1"/>
    <col min="7" max="7" width="17.5546875" customWidth="1"/>
    <col min="8" max="8" width="28.44140625" customWidth="1"/>
    <col min="9" max="9" width="27.44140625" customWidth="1"/>
    <col min="10" max="10" width="18" customWidth="1"/>
    <col min="11" max="11" width="28.44140625" customWidth="1"/>
    <col min="12" max="12" width="29.5546875" customWidth="1"/>
    <col min="13" max="13" width="25.88671875" customWidth="1"/>
    <col min="14" max="14" width="27.44140625" style="4" customWidth="1"/>
    <col min="15" max="54" width="9.109375" style="4"/>
  </cols>
  <sheetData>
    <row r="1" spans="1:54" ht="30" customHeight="1" x14ac:dyDescent="0.3">
      <c r="A1" s="1"/>
      <c r="B1" s="1"/>
      <c r="C1" s="2" t="s">
        <v>0</v>
      </c>
      <c r="D1" s="3"/>
      <c r="E1" s="1"/>
      <c r="F1" s="1"/>
      <c r="G1" s="1"/>
      <c r="H1" s="1"/>
      <c r="I1" s="1"/>
      <c r="J1" s="1"/>
      <c r="K1" s="1"/>
      <c r="L1" s="1"/>
      <c r="M1" s="4"/>
    </row>
    <row r="2" spans="1:54" s="4" customFormat="1" ht="11.4" customHeight="1" thickBot="1" x14ac:dyDescent="0.35">
      <c r="A2" s="1"/>
      <c r="B2" s="1"/>
      <c r="C2" s="1"/>
      <c r="D2" s="1"/>
      <c r="E2" s="5"/>
      <c r="F2" s="1"/>
      <c r="G2" s="1"/>
      <c r="H2" s="1"/>
      <c r="I2" s="1"/>
      <c r="J2" s="1"/>
      <c r="K2" s="1"/>
      <c r="L2" s="1"/>
    </row>
    <row r="3" spans="1:54" ht="114" customHeight="1" thickBot="1" x14ac:dyDescent="0.35">
      <c r="A3" s="1"/>
      <c r="B3" s="1"/>
      <c r="C3" s="66" t="s">
        <v>1</v>
      </c>
      <c r="D3" s="67"/>
      <c r="E3" s="68"/>
      <c r="F3" s="6"/>
      <c r="G3" s="1"/>
      <c r="H3" s="1"/>
      <c r="I3" s="1"/>
      <c r="J3" s="1"/>
      <c r="K3" s="1"/>
      <c r="L3" s="1"/>
      <c r="M3" s="4"/>
    </row>
    <row r="4" spans="1:54" s="4" customFormat="1" ht="9.6" customHeight="1" thickBot="1" x14ac:dyDescent="0.35">
      <c r="A4" s="1"/>
      <c r="B4" s="1"/>
      <c r="C4" s="7"/>
      <c r="D4" s="7"/>
      <c r="E4" s="8"/>
      <c r="F4" s="1"/>
      <c r="G4" s="1"/>
      <c r="H4" s="1"/>
      <c r="I4" s="1"/>
      <c r="J4" s="1"/>
      <c r="K4" s="1"/>
      <c r="L4" s="1"/>
    </row>
    <row r="5" spans="1:54" ht="286.35000000000002" customHeight="1" thickBot="1" x14ac:dyDescent="0.35">
      <c r="A5" s="1"/>
      <c r="B5" s="1"/>
      <c r="C5" s="66" t="s">
        <v>2</v>
      </c>
      <c r="D5" s="69"/>
      <c r="E5" s="68"/>
      <c r="F5" s="6"/>
      <c r="G5" s="1"/>
      <c r="H5" s="1"/>
      <c r="I5" s="1"/>
      <c r="J5" s="1"/>
      <c r="K5" s="1"/>
      <c r="L5" s="1"/>
      <c r="M5" s="4"/>
    </row>
    <row r="6" spans="1:54" s="4" customFormat="1" ht="14.1" customHeight="1" x14ac:dyDescent="0.3">
      <c r="A6" s="1"/>
      <c r="B6" s="1"/>
      <c r="C6" s="7"/>
      <c r="D6" s="9"/>
      <c r="E6" s="9"/>
      <c r="F6" s="1"/>
      <c r="G6" s="1"/>
      <c r="H6" s="1"/>
      <c r="I6" s="1"/>
      <c r="J6" s="1"/>
      <c r="K6" s="1"/>
      <c r="L6" s="1"/>
    </row>
    <row r="7" spans="1:54" ht="31.2" x14ac:dyDescent="0.3">
      <c r="A7" s="1"/>
      <c r="B7" s="1"/>
      <c r="C7" s="10" t="s">
        <v>3</v>
      </c>
      <c r="D7" s="10" t="s">
        <v>4</v>
      </c>
      <c r="E7" s="10" t="s">
        <v>5</v>
      </c>
      <c r="F7" s="10" t="s">
        <v>6</v>
      </c>
      <c r="G7" s="1"/>
      <c r="H7" s="1"/>
      <c r="I7" s="1"/>
      <c r="J7" s="1"/>
      <c r="K7" s="1"/>
      <c r="L7" s="1"/>
      <c r="M7" s="4"/>
      <c r="BB7"/>
    </row>
    <row r="8" spans="1:54" ht="28.35" customHeight="1" x14ac:dyDescent="0.3">
      <c r="A8" s="1"/>
      <c r="B8" s="1"/>
      <c r="C8" s="11" t="s">
        <v>7</v>
      </c>
      <c r="D8" s="12">
        <v>0</v>
      </c>
      <c r="E8" s="13">
        <v>5</v>
      </c>
      <c r="F8" s="14">
        <f t="shared" ref="F8:F13" si="0">D8*E8</f>
        <v>0</v>
      </c>
      <c r="G8" s="1"/>
      <c r="H8" s="1"/>
      <c r="I8" s="1"/>
      <c r="J8" s="1"/>
      <c r="K8" s="1"/>
      <c r="L8" s="1"/>
      <c r="M8" s="4"/>
      <c r="BB8"/>
    </row>
    <row r="9" spans="1:54" ht="28.35" customHeight="1" x14ac:dyDescent="0.3">
      <c r="A9" s="1"/>
      <c r="B9" s="1"/>
      <c r="C9" s="11" t="s">
        <v>8</v>
      </c>
      <c r="D9" s="12">
        <v>0</v>
      </c>
      <c r="E9" s="13">
        <v>8</v>
      </c>
      <c r="F9" s="14">
        <f t="shared" si="0"/>
        <v>0</v>
      </c>
      <c r="G9" s="1"/>
      <c r="H9" s="1"/>
      <c r="I9" s="1"/>
      <c r="J9" s="1"/>
      <c r="K9" s="1"/>
      <c r="L9" s="1"/>
      <c r="M9" s="4"/>
      <c r="BB9"/>
    </row>
    <row r="10" spans="1:54" ht="28.35" customHeight="1" x14ac:dyDescent="0.3">
      <c r="A10" s="1"/>
      <c r="B10" s="1"/>
      <c r="C10" s="11" t="s">
        <v>9</v>
      </c>
      <c r="D10" s="12">
        <v>0</v>
      </c>
      <c r="E10" s="48">
        <v>2</v>
      </c>
      <c r="F10" s="14">
        <f t="shared" si="0"/>
        <v>0</v>
      </c>
      <c r="G10" s="1"/>
      <c r="H10" s="1"/>
      <c r="I10" s="1"/>
      <c r="J10" s="1"/>
      <c r="K10" s="1"/>
      <c r="L10" s="1"/>
      <c r="M10" s="4"/>
      <c r="BB10"/>
    </row>
    <row r="11" spans="1:54" ht="27.75" customHeight="1" x14ac:dyDescent="0.3">
      <c r="A11" s="1"/>
      <c r="B11" s="1"/>
      <c r="C11" s="11" t="s">
        <v>10</v>
      </c>
      <c r="D11" s="12">
        <v>0</v>
      </c>
      <c r="E11" s="13">
        <v>2</v>
      </c>
      <c r="F11" s="14">
        <f t="shared" si="0"/>
        <v>0</v>
      </c>
      <c r="G11" s="1"/>
      <c r="H11" s="1"/>
      <c r="I11" s="1"/>
      <c r="J11" s="1"/>
      <c r="K11" s="1"/>
      <c r="L11" s="1"/>
      <c r="M11" s="4"/>
      <c r="BB11"/>
    </row>
    <row r="12" spans="1:54" ht="28.35" customHeight="1" x14ac:dyDescent="0.3">
      <c r="A12" s="1"/>
      <c r="B12" s="1"/>
      <c r="C12" s="11" t="s">
        <v>11</v>
      </c>
      <c r="D12" s="12">
        <v>0</v>
      </c>
      <c r="E12" s="13">
        <v>2</v>
      </c>
      <c r="F12" s="14">
        <f t="shared" si="0"/>
        <v>0</v>
      </c>
      <c r="G12" s="1"/>
      <c r="H12" s="1"/>
      <c r="I12" s="1"/>
      <c r="J12" s="1"/>
      <c r="K12" s="1"/>
      <c r="L12" s="1"/>
      <c r="M12" s="4"/>
      <c r="BB12"/>
    </row>
    <row r="13" spans="1:54" ht="28.35" customHeight="1" x14ac:dyDescent="0.3">
      <c r="A13" s="1"/>
      <c r="B13" s="1"/>
      <c r="C13" s="11" t="s">
        <v>12</v>
      </c>
      <c r="D13" s="12">
        <v>0</v>
      </c>
      <c r="E13" s="13">
        <v>1</v>
      </c>
      <c r="F13" s="14">
        <f t="shared" si="0"/>
        <v>0</v>
      </c>
      <c r="G13" s="1"/>
      <c r="H13" s="1"/>
      <c r="I13" s="1"/>
      <c r="J13" s="1"/>
      <c r="K13" s="1"/>
      <c r="L13" s="1"/>
      <c r="M13" s="4"/>
      <c r="BB13"/>
    </row>
    <row r="14" spans="1:54" s="4" customFormat="1" ht="16.2" thickBot="1" x14ac:dyDescent="0.35">
      <c r="A14" s="1"/>
      <c r="B14" s="1"/>
      <c r="C14" s="15"/>
      <c r="D14" s="47"/>
      <c r="E14" s="16"/>
      <c r="F14" s="16"/>
      <c r="G14" s="16"/>
      <c r="H14" s="1"/>
      <c r="I14" s="1"/>
      <c r="J14" s="1"/>
      <c r="K14" s="1"/>
      <c r="L14" s="1"/>
    </row>
    <row r="15" spans="1:54" ht="18.600000000000001" thickBot="1" x14ac:dyDescent="0.35">
      <c r="A15" s="1"/>
      <c r="B15" s="1"/>
      <c r="C15" s="70" t="s">
        <v>13</v>
      </c>
      <c r="D15" s="71"/>
      <c r="E15" s="71"/>
      <c r="F15" s="17">
        <f>SUM(F8:F13)</f>
        <v>0</v>
      </c>
      <c r="G15" s="1"/>
      <c r="H15" s="1"/>
      <c r="I15" s="1"/>
      <c r="J15" s="1"/>
      <c r="K15" s="1"/>
      <c r="L15" s="1"/>
      <c r="M15" s="4"/>
      <c r="BB15"/>
    </row>
    <row r="16" spans="1:54" s="4" customFormat="1" ht="16.2" thickBot="1" x14ac:dyDescent="0.35">
      <c r="A16" s="1"/>
      <c r="B16" s="1"/>
      <c r="C16" s="18"/>
      <c r="D16" s="18"/>
      <c r="E16" s="18"/>
      <c r="F16" s="19"/>
      <c r="G16" s="19"/>
      <c r="H16" s="1"/>
      <c r="I16" s="1"/>
      <c r="J16" s="1"/>
      <c r="K16" s="1"/>
      <c r="L16" s="1"/>
    </row>
    <row r="17" spans="1:54" ht="93.6" customHeight="1" thickBot="1" x14ac:dyDescent="0.35">
      <c r="A17" s="1"/>
      <c r="B17" s="1"/>
      <c r="C17" s="74" t="s">
        <v>39</v>
      </c>
      <c r="D17" s="75"/>
      <c r="E17" s="76"/>
      <c r="F17" s="6"/>
      <c r="G17" s="20"/>
      <c r="H17" s="1"/>
      <c r="I17" s="1"/>
      <c r="J17" s="1"/>
      <c r="K17" s="1"/>
      <c r="L17" s="1"/>
      <c r="M17" s="4"/>
    </row>
    <row r="18" spans="1:54" s="4" customFormat="1" ht="16.2" thickBot="1" x14ac:dyDescent="0.35">
      <c r="A18" s="1"/>
      <c r="B18" s="1"/>
      <c r="C18" s="18"/>
      <c r="D18" s="18"/>
      <c r="E18" s="18"/>
      <c r="F18" s="19"/>
      <c r="G18" s="19"/>
      <c r="H18" s="1"/>
      <c r="I18" s="1"/>
      <c r="J18" s="1"/>
      <c r="K18" s="1"/>
      <c r="L18" s="1"/>
    </row>
    <row r="19" spans="1:54" s="5" customFormat="1" ht="39" customHeight="1" x14ac:dyDescent="0.3">
      <c r="A19" s="1"/>
      <c r="B19" s="1"/>
      <c r="C19" s="21" t="s">
        <v>14</v>
      </c>
      <c r="D19" s="22" t="s">
        <v>15</v>
      </c>
      <c r="E19" s="22" t="s">
        <v>16</v>
      </c>
      <c r="F19" s="22" t="s">
        <v>17</v>
      </c>
      <c r="G19" s="22" t="s">
        <v>18</v>
      </c>
      <c r="H19" s="23" t="s">
        <v>19</v>
      </c>
      <c r="I19" s="23" t="s">
        <v>20</v>
      </c>
      <c r="J19" s="23" t="s">
        <v>21</v>
      </c>
      <c r="K19" s="23" t="s">
        <v>22</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row>
    <row r="20" spans="1:54" s="5" customFormat="1" ht="15.6" x14ac:dyDescent="0.3">
      <c r="A20" s="1"/>
      <c r="B20" s="1"/>
      <c r="C20" s="11" t="s">
        <v>23</v>
      </c>
      <c r="D20" s="24" t="s">
        <v>24</v>
      </c>
      <c r="E20" s="24" t="s">
        <v>24</v>
      </c>
      <c r="F20" s="25"/>
      <c r="G20" s="26">
        <v>8</v>
      </c>
      <c r="H20" s="27">
        <f>F20*G20</f>
        <v>0</v>
      </c>
      <c r="I20" s="25"/>
      <c r="J20" s="26">
        <v>5</v>
      </c>
      <c r="K20" s="27">
        <f>I20*J20</f>
        <v>0</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row>
    <row r="21" spans="1:54" s="5" customFormat="1" ht="16.2" thickBot="1" x14ac:dyDescent="0.35">
      <c r="A21" s="1"/>
      <c r="B21" s="1"/>
      <c r="C21" s="28" t="s">
        <v>25</v>
      </c>
      <c r="D21" s="29">
        <f>H20+K20</f>
        <v>0</v>
      </c>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row>
    <row r="22" spans="1:54" s="5" customFormat="1" ht="18.600000000000001" thickBot="1" x14ac:dyDescent="0.35">
      <c r="A22" s="1"/>
      <c r="B22" s="1"/>
      <c r="C22" s="30" t="s">
        <v>26</v>
      </c>
      <c r="D22" s="31">
        <f>20*D21</f>
        <v>0</v>
      </c>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row>
    <row r="23" spans="1:54" s="1" customFormat="1" ht="26.1" customHeight="1" thickBot="1" x14ac:dyDescent="0.35">
      <c r="C23" s="18"/>
      <c r="D23" s="32"/>
      <c r="E23" s="18"/>
      <c r="F23" s="19"/>
      <c r="G23" s="19"/>
      <c r="I23" s="33"/>
      <c r="J23" s="33"/>
      <c r="L23" s="33"/>
      <c r="M23" s="33"/>
    </row>
    <row r="24" spans="1:54" s="1" customFormat="1" ht="72" x14ac:dyDescent="0.3">
      <c r="C24" s="21" t="s">
        <v>27</v>
      </c>
      <c r="D24" s="34" t="s">
        <v>28</v>
      </c>
      <c r="E24" s="34" t="s">
        <v>29</v>
      </c>
      <c r="F24" s="35" t="s">
        <v>30</v>
      </c>
      <c r="G24" s="19"/>
      <c r="I24" s="33"/>
      <c r="J24" s="33"/>
      <c r="L24" s="33"/>
      <c r="M24" s="33"/>
    </row>
    <row r="25" spans="1:54" s="1" customFormat="1" ht="26.1" customHeight="1" x14ac:dyDescent="0.3">
      <c r="C25" s="11" t="s">
        <v>31</v>
      </c>
      <c r="D25" s="25"/>
      <c r="E25" s="36">
        <v>1</v>
      </c>
      <c r="F25" s="37">
        <f>E25*D25</f>
        <v>0</v>
      </c>
      <c r="G25" s="19"/>
      <c r="I25" s="33"/>
      <c r="J25" s="33"/>
      <c r="L25" s="33"/>
      <c r="M25" s="33"/>
    </row>
    <row r="26" spans="1:54" s="1" customFormat="1" ht="26.1" customHeight="1" thickBot="1" x14ac:dyDescent="0.35">
      <c r="C26" s="18"/>
      <c r="D26" s="32"/>
      <c r="E26" s="18"/>
      <c r="F26" s="19"/>
      <c r="G26" s="19"/>
      <c r="I26" s="33"/>
      <c r="J26" s="33"/>
      <c r="L26" s="33"/>
      <c r="M26" s="33"/>
    </row>
    <row r="27" spans="1:54" s="5" customFormat="1" ht="26.1" customHeight="1" x14ac:dyDescent="0.3">
      <c r="A27" s="1"/>
      <c r="B27" s="1"/>
      <c r="C27" s="38" t="s">
        <v>13</v>
      </c>
      <c r="D27" s="39">
        <f>F15</f>
        <v>0</v>
      </c>
      <c r="E27" s="18"/>
      <c r="F27" s="19"/>
      <c r="G27" s="19"/>
      <c r="H27" s="1"/>
      <c r="I27" s="33"/>
      <c r="J27" s="33"/>
      <c r="K27" s="1"/>
      <c r="L27" s="33"/>
      <c r="M27" s="33"/>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s="5" customFormat="1" ht="26.1" customHeight="1" x14ac:dyDescent="0.3">
      <c r="A28" s="1"/>
      <c r="B28" s="1"/>
      <c r="C28" s="40" t="s">
        <v>26</v>
      </c>
      <c r="D28" s="41">
        <f>D22</f>
        <v>0</v>
      </c>
      <c r="E28" s="18"/>
      <c r="F28" s="19"/>
      <c r="G28" s="19"/>
      <c r="H28" s="1"/>
      <c r="I28" s="33"/>
      <c r="J28" s="33"/>
      <c r="K28" s="1"/>
      <c r="L28" s="33"/>
      <c r="M28" s="33"/>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row>
    <row r="29" spans="1:54" s="5" customFormat="1" ht="26.1" customHeight="1" x14ac:dyDescent="0.3">
      <c r="A29" s="1"/>
      <c r="B29" s="1"/>
      <c r="C29" s="42" t="s">
        <v>30</v>
      </c>
      <c r="D29" s="41">
        <f>F25</f>
        <v>0</v>
      </c>
      <c r="E29" s="18"/>
      <c r="F29" s="19"/>
      <c r="G29" s="19"/>
      <c r="H29" s="1"/>
      <c r="I29" s="33"/>
      <c r="J29" s="33"/>
      <c r="K29" s="1"/>
      <c r="L29" s="33"/>
      <c r="M29" s="33"/>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row>
    <row r="30" spans="1:54" s="5" customFormat="1" ht="26.1" customHeight="1" thickBot="1" x14ac:dyDescent="0.35">
      <c r="A30" s="1"/>
      <c r="B30" s="1"/>
      <c r="C30" s="43" t="s">
        <v>32</v>
      </c>
      <c r="D30" s="44">
        <f>D27+D28+D29</f>
        <v>0</v>
      </c>
      <c r="E30" s="18"/>
      <c r="F30" s="19"/>
      <c r="G30" s="19"/>
      <c r="H30" s="1"/>
      <c r="I30" s="33"/>
      <c r="J30" s="33"/>
      <c r="K30" s="1"/>
      <c r="L30" s="33"/>
      <c r="M30" s="33"/>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row>
    <row r="31" spans="1:54" s="1" customFormat="1" ht="26.1" customHeight="1" x14ac:dyDescent="0.3">
      <c r="C31" s="18"/>
      <c r="D31" s="32"/>
      <c r="E31" s="18"/>
      <c r="F31" s="19"/>
      <c r="G31" s="19"/>
      <c r="I31" s="33"/>
      <c r="J31" s="33"/>
      <c r="L31" s="33"/>
      <c r="M31" s="33"/>
    </row>
    <row r="32" spans="1:54" s="4" customFormat="1" ht="16.2" thickBot="1" x14ac:dyDescent="0.35">
      <c r="A32" s="1"/>
      <c r="B32" s="1"/>
      <c r="C32" s="15"/>
      <c r="D32" s="16"/>
      <c r="E32" s="16"/>
      <c r="F32" s="16"/>
      <c r="G32" s="16"/>
      <c r="H32" s="1"/>
      <c r="I32" s="1"/>
      <c r="J32" s="1"/>
      <c r="K32" s="1"/>
      <c r="L32" s="1"/>
    </row>
    <row r="33" spans="1:54" s="5" customFormat="1" ht="20.100000000000001" customHeight="1" x14ac:dyDescent="0.3">
      <c r="A33" s="1"/>
      <c r="B33" s="1"/>
      <c r="C33" s="45" t="s">
        <v>33</v>
      </c>
      <c r="D33" s="72"/>
      <c r="E33" s="72"/>
      <c r="F33" s="72"/>
      <c r="G33" s="73"/>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row>
    <row r="34" spans="1:54" s="5" customFormat="1" ht="20.100000000000001" customHeight="1" x14ac:dyDescent="0.3">
      <c r="A34" s="1"/>
      <c r="B34" s="1"/>
      <c r="C34" s="46" t="s">
        <v>34</v>
      </c>
      <c r="D34" s="49"/>
      <c r="E34" s="49"/>
      <c r="F34" s="49"/>
      <c r="G34" s="50"/>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row>
    <row r="35" spans="1:54" s="5" customFormat="1" ht="20.100000000000001" customHeight="1" x14ac:dyDescent="0.3">
      <c r="A35" s="1"/>
      <c r="B35" s="1"/>
      <c r="C35" s="46" t="s">
        <v>35</v>
      </c>
      <c r="D35" s="49"/>
      <c r="E35" s="49"/>
      <c r="F35" s="49"/>
      <c r="G35" s="50"/>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row>
    <row r="36" spans="1:54" s="5" customFormat="1" ht="20.100000000000001" customHeight="1" x14ac:dyDescent="0.3">
      <c r="A36" s="1"/>
      <c r="B36" s="1"/>
      <c r="C36" s="46" t="s">
        <v>36</v>
      </c>
      <c r="D36" s="51"/>
      <c r="E36" s="52"/>
      <c r="F36" s="52"/>
      <c r="G36" s="53"/>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s="5" customFormat="1" ht="20.100000000000001" customHeight="1" x14ac:dyDescent="0.3">
      <c r="A37" s="1"/>
      <c r="B37" s="1"/>
      <c r="C37" s="46" t="s">
        <v>37</v>
      </c>
      <c r="D37" s="51"/>
      <c r="E37" s="52"/>
      <c r="F37" s="52"/>
      <c r="G37" s="53"/>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row>
    <row r="38" spans="1:54" s="5" customFormat="1" ht="15.6" x14ac:dyDescent="0.3">
      <c r="A38" s="1"/>
      <c r="B38" s="1"/>
      <c r="C38" s="54" t="s">
        <v>38</v>
      </c>
      <c r="D38" s="57"/>
      <c r="E38" s="58"/>
      <c r="F38" s="58"/>
      <c r="G38" s="59"/>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s="5" customFormat="1" ht="15.6" x14ac:dyDescent="0.3">
      <c r="A39" s="1"/>
      <c r="B39" s="1"/>
      <c r="C39" s="55"/>
      <c r="D39" s="60"/>
      <c r="E39" s="61"/>
      <c r="F39" s="61"/>
      <c r="G39" s="62"/>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s="5" customFormat="1" ht="15.6" x14ac:dyDescent="0.3">
      <c r="A40" s="1"/>
      <c r="B40" s="1"/>
      <c r="C40" s="55"/>
      <c r="D40" s="60"/>
      <c r="E40" s="61"/>
      <c r="F40" s="61"/>
      <c r="G40" s="62"/>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s="5" customFormat="1" ht="15.6" x14ac:dyDescent="0.3">
      <c r="A41" s="1"/>
      <c r="B41" s="1"/>
      <c r="C41" s="55"/>
      <c r="D41" s="60"/>
      <c r="E41" s="61"/>
      <c r="F41" s="61"/>
      <c r="G41" s="62"/>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s="5" customFormat="1" ht="15.6" x14ac:dyDescent="0.3">
      <c r="A42" s="1"/>
      <c r="B42" s="1"/>
      <c r="C42" s="55"/>
      <c r="D42" s="60"/>
      <c r="E42" s="61"/>
      <c r="F42" s="61"/>
      <c r="G42" s="62"/>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54" ht="16.2" thickBot="1" x14ac:dyDescent="0.35">
      <c r="A43" s="1"/>
      <c r="B43" s="1"/>
      <c r="C43" s="56"/>
      <c r="D43" s="63"/>
      <c r="E43" s="64"/>
      <c r="F43" s="64"/>
      <c r="G43" s="65"/>
      <c r="H43" s="1"/>
      <c r="I43" s="1"/>
      <c r="J43" s="1"/>
      <c r="K43" s="1"/>
      <c r="L43" s="1"/>
      <c r="M43" s="4"/>
    </row>
    <row r="44" spans="1:54" s="4" customFormat="1" x14ac:dyDescent="0.3"/>
    <row r="45" spans="1:54" s="4" customFormat="1" x14ac:dyDescent="0.3"/>
    <row r="46" spans="1:54" s="4" customFormat="1" x14ac:dyDescent="0.3"/>
    <row r="47" spans="1:54" s="4" customFormat="1" x14ac:dyDescent="0.3"/>
    <row r="48" spans="1:54" s="4" customFormat="1" x14ac:dyDescent="0.3"/>
    <row r="49" s="4" customFormat="1" x14ac:dyDescent="0.3"/>
    <row r="50" s="4" customFormat="1" x14ac:dyDescent="0.3"/>
    <row r="51" s="4" customFormat="1" x14ac:dyDescent="0.3"/>
    <row r="52" s="4" customFormat="1" x14ac:dyDescent="0.3"/>
    <row r="53" s="4" customFormat="1" x14ac:dyDescent="0.3"/>
    <row r="54" s="4" customFormat="1" x14ac:dyDescent="0.3"/>
    <row r="55" s="4" customFormat="1" x14ac:dyDescent="0.3"/>
    <row r="56" s="4" customFormat="1" x14ac:dyDescent="0.3"/>
    <row r="57" s="4" customFormat="1" x14ac:dyDescent="0.3"/>
    <row r="58" s="4" customFormat="1" x14ac:dyDescent="0.3"/>
    <row r="59" s="4" customFormat="1" x14ac:dyDescent="0.3"/>
    <row r="60" s="4" customFormat="1" x14ac:dyDescent="0.3"/>
    <row r="61" s="4" customFormat="1" x14ac:dyDescent="0.3"/>
    <row r="62" s="4" customFormat="1" x14ac:dyDescent="0.3"/>
    <row r="63" s="4" customFormat="1" x14ac:dyDescent="0.3"/>
    <row r="64" s="4" customFormat="1" x14ac:dyDescent="0.3"/>
    <row r="65" s="4" customFormat="1" x14ac:dyDescent="0.3"/>
    <row r="66" s="4" customFormat="1" x14ac:dyDescent="0.3"/>
    <row r="67" s="4" customFormat="1" x14ac:dyDescent="0.3"/>
    <row r="68" s="4" customFormat="1" x14ac:dyDescent="0.3"/>
    <row r="69" s="4" customFormat="1" x14ac:dyDescent="0.3"/>
    <row r="70" s="4" customFormat="1" x14ac:dyDescent="0.3"/>
    <row r="71" s="4" customFormat="1" x14ac:dyDescent="0.3"/>
    <row r="72" s="4" customFormat="1" x14ac:dyDescent="0.3"/>
    <row r="73" s="4" customFormat="1" x14ac:dyDescent="0.3"/>
    <row r="74" s="4" customFormat="1" x14ac:dyDescent="0.3"/>
    <row r="75" s="4" customFormat="1" x14ac:dyDescent="0.3"/>
    <row r="76" s="4" customFormat="1" x14ac:dyDescent="0.3"/>
    <row r="77" s="4" customFormat="1" x14ac:dyDescent="0.3"/>
    <row r="78" s="4" customFormat="1" x14ac:dyDescent="0.3"/>
    <row r="79" s="4" customFormat="1" x14ac:dyDescent="0.3"/>
    <row r="80" s="4" customFormat="1" x14ac:dyDescent="0.3"/>
    <row r="81" s="4" customFormat="1" x14ac:dyDescent="0.3"/>
    <row r="82" s="4" customFormat="1" x14ac:dyDescent="0.3"/>
    <row r="83" s="4" customFormat="1" x14ac:dyDescent="0.3"/>
    <row r="84" s="4" customFormat="1" x14ac:dyDescent="0.3"/>
    <row r="85" s="4" customFormat="1" x14ac:dyDescent="0.3"/>
    <row r="86" s="4" customFormat="1" x14ac:dyDescent="0.3"/>
    <row r="87" s="4" customFormat="1" x14ac:dyDescent="0.3"/>
    <row r="88" s="4" customFormat="1" x14ac:dyDescent="0.3"/>
    <row r="89" s="4" customFormat="1" x14ac:dyDescent="0.3"/>
    <row r="90" s="4" customFormat="1" x14ac:dyDescent="0.3"/>
    <row r="91" s="4" customFormat="1" x14ac:dyDescent="0.3"/>
    <row r="92" s="4" customFormat="1" x14ac:dyDescent="0.3"/>
    <row r="93" s="4" customFormat="1" x14ac:dyDescent="0.3"/>
    <row r="94" s="4" customFormat="1" x14ac:dyDescent="0.3"/>
    <row r="95" s="4" customFormat="1" x14ac:dyDescent="0.3"/>
    <row r="96" s="4" customFormat="1" x14ac:dyDescent="0.3"/>
    <row r="97" s="4" customFormat="1" x14ac:dyDescent="0.3"/>
    <row r="98" s="4" customFormat="1" x14ac:dyDescent="0.3"/>
    <row r="99" s="4" customFormat="1" x14ac:dyDescent="0.3"/>
    <row r="100" s="4" customFormat="1" x14ac:dyDescent="0.3"/>
    <row r="101" s="4" customFormat="1" x14ac:dyDescent="0.3"/>
    <row r="102" s="4" customFormat="1" x14ac:dyDescent="0.3"/>
    <row r="103" s="4" customFormat="1" x14ac:dyDescent="0.3"/>
    <row r="104" s="4" customFormat="1" x14ac:dyDescent="0.3"/>
    <row r="105" s="4" customFormat="1" x14ac:dyDescent="0.3"/>
    <row r="106" s="4" customFormat="1" x14ac:dyDescent="0.3"/>
    <row r="107" s="4" customFormat="1" x14ac:dyDescent="0.3"/>
    <row r="108" s="4" customFormat="1" x14ac:dyDescent="0.3"/>
    <row r="109" s="4" customFormat="1" x14ac:dyDescent="0.3"/>
    <row r="110" s="4" customFormat="1" x14ac:dyDescent="0.3"/>
    <row r="111" s="4" customFormat="1" x14ac:dyDescent="0.3"/>
    <row r="112" s="4" customFormat="1" x14ac:dyDescent="0.3"/>
    <row r="113" s="4" customFormat="1" x14ac:dyDescent="0.3"/>
    <row r="114" s="4" customFormat="1" x14ac:dyDescent="0.3"/>
    <row r="115" s="4" customFormat="1" x14ac:dyDescent="0.3"/>
    <row r="116" s="4" customFormat="1" x14ac:dyDescent="0.3"/>
    <row r="117" s="4" customFormat="1" x14ac:dyDescent="0.3"/>
    <row r="118" s="4" customFormat="1" x14ac:dyDescent="0.3"/>
    <row r="119" s="4" customFormat="1" x14ac:dyDescent="0.3"/>
    <row r="120" s="4" customFormat="1" x14ac:dyDescent="0.3"/>
    <row r="121" s="4" customFormat="1" x14ac:dyDescent="0.3"/>
    <row r="122" s="4" customFormat="1" x14ac:dyDescent="0.3"/>
    <row r="123" s="4" customFormat="1" x14ac:dyDescent="0.3"/>
    <row r="124" s="4" customFormat="1" x14ac:dyDescent="0.3"/>
    <row r="125" s="4" customFormat="1" x14ac:dyDescent="0.3"/>
    <row r="126" s="4" customFormat="1" x14ac:dyDescent="0.3"/>
    <row r="127" s="4" customFormat="1" x14ac:dyDescent="0.3"/>
    <row r="128" s="4" customFormat="1" x14ac:dyDescent="0.3"/>
    <row r="129" s="4" customFormat="1" x14ac:dyDescent="0.3"/>
    <row r="130" s="4" customFormat="1" x14ac:dyDescent="0.3"/>
    <row r="131" s="4" customFormat="1" x14ac:dyDescent="0.3"/>
    <row r="132" s="4" customFormat="1" x14ac:dyDescent="0.3"/>
    <row r="133" s="4" customFormat="1" x14ac:dyDescent="0.3"/>
  </sheetData>
  <mergeCells count="11">
    <mergeCell ref="D34:G34"/>
    <mergeCell ref="C3:E3"/>
    <mergeCell ref="C5:E5"/>
    <mergeCell ref="C15:E15"/>
    <mergeCell ref="C17:E17"/>
    <mergeCell ref="D33:G33"/>
    <mergeCell ref="D35:G35"/>
    <mergeCell ref="D36:G36"/>
    <mergeCell ref="D37:G37"/>
    <mergeCell ref="C38:C43"/>
    <mergeCell ref="D38:G43"/>
  </mergeCells>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E85995CCB8024887C1B302074AC903" ma:contentTypeVersion="3" ma:contentTypeDescription="Een nieuw document maken." ma:contentTypeScope="" ma:versionID="57056ac75f3fb3bee219fbb76dbd258a">
  <xsd:schema xmlns:xsd="http://www.w3.org/2001/XMLSchema" xmlns:xs="http://www.w3.org/2001/XMLSchema" xmlns:p="http://schemas.microsoft.com/office/2006/metadata/properties" xmlns:ns2="fb310fea-1bad-4960-a90f-26231aceee2d" targetNamespace="http://schemas.microsoft.com/office/2006/metadata/properties" ma:root="true" ma:fieldsID="924451e9d0605a57699e55aa1a2ca1b4" ns2:_="">
    <xsd:import namespace="fb310fea-1bad-4960-a90f-26231aceee2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10fea-1bad-4960-a90f-26231aceee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8E7708-696C-4E17-84C3-B681E8246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310fea-1bad-4960-a90f-26231aceee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9956E8-4783-48EB-BE30-363EB3A96AA4}">
  <ds:schemaRefs>
    <ds:schemaRef ds:uri="http://purl.org/dc/terms/"/>
    <ds:schemaRef ds:uri="http://schemas.microsoft.com/office/infopath/2007/PartnerControls"/>
    <ds:schemaRef ds:uri="fb310fea-1bad-4960-a90f-26231aceee2d"/>
    <ds:schemaRef ds:uri="http://purl.org/dc/dcmitype/"/>
    <ds:schemaRef ds:uri="http://schemas.microsoft.com/office/2006/documentManagement/types"/>
    <ds:schemaRef ds:uri="http://www.w3.org/XML/1998/namespace"/>
    <ds:schemaRef ds:uri="http://purl.org/dc/elements/1.1/"/>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AE33CA41-55A5-4E1F-9DEE-8106A1132F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Renske Veenstra</dc:creator>
  <cp:keywords/>
  <dc:description/>
  <cp:lastModifiedBy>Renske Veenstra</cp:lastModifiedBy>
  <cp:revision/>
  <dcterms:created xsi:type="dcterms:W3CDTF">2026-06-05T10:18:04Z</dcterms:created>
  <dcterms:modified xsi:type="dcterms:W3CDTF">2026-09-16T14:04:55Z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0x01010077E85995CCB8024887C1B302074AC903</vt:lpwstr>
  </property>
</Properties>
</file>