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djustconsulting.sharepoint.com/sites/BUInkada/Gedeelde documenten/10 Projecten/AT Scholen/Arbodienstverlening 2026/5. NvI/NvI 1/"/>
    </mc:Choice>
  </mc:AlternateContent>
  <xr:revisionPtr revIDLastSave="16" documentId="8_{96258459-52A2-4031-89D9-867F73991111}" xr6:coauthVersionLast="47" xr6:coauthVersionMax="47" xr10:uidLastSave="{B975A33F-0F7A-46D7-A918-02E5EF822FD8}"/>
  <bookViews>
    <workbookView xWindow="28680" yWindow="-120" windowWidth="29040" windowHeight="15720" xr2:uid="{B8BA1EC2-7D6A-494A-8C88-8AAFD5343ED6}"/>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 l="1"/>
  <c r="E8" i="1"/>
  <c r="E9" i="1"/>
  <c r="E6" i="1"/>
  <c r="D10" i="1"/>
  <c r="E25" i="1"/>
  <c r="E26" i="1"/>
  <c r="E15" i="1" l="1"/>
  <c r="E16" i="1"/>
  <c r="E13" i="1"/>
  <c r="E21" i="1"/>
  <c r="E22" i="1"/>
  <c r="E23" i="1"/>
  <c r="E20" i="1"/>
  <c r="E27" i="1" s="1"/>
  <c r="E10" i="1" l="1"/>
  <c r="E17" i="1"/>
  <c r="E29" i="1" l="1"/>
  <c r="E30" i="1" s="1"/>
</calcChain>
</file>

<file path=xl/sharedStrings.xml><?xml version="1.0" encoding="utf-8"?>
<sst xmlns="http://schemas.openxmlformats.org/spreadsheetml/2006/main" count="36" uniqueCount="30">
  <si>
    <t>Totaal</t>
  </si>
  <si>
    <t xml:space="preserve">Totaal </t>
  </si>
  <si>
    <t>Naam inschrijver</t>
  </si>
  <si>
    <t>Naam ondertekenaar</t>
  </si>
  <si>
    <t>Handtekening</t>
  </si>
  <si>
    <t>Datum</t>
  </si>
  <si>
    <t>Tarief per uur (all-in, exclusief btw):</t>
  </si>
  <si>
    <t>Bedrijfsarts</t>
  </si>
  <si>
    <t>Taakgedelegeerde</t>
  </si>
  <si>
    <t>Jaarlijkse kosten</t>
  </si>
  <si>
    <t xml:space="preserve">Inschrijver vult alleen deze cellen in. </t>
  </si>
  <si>
    <t>Uurtarieven functionarissen - Verzuimbegeleiding</t>
  </si>
  <si>
    <t xml:space="preserve">Aansluitkosten per medewerker / per jaar (all-in): </t>
  </si>
  <si>
    <t>Overige kosten die inschrijver jaarlijks wenst door te belasten</t>
  </si>
  <si>
    <t>Aantal (fictief)</t>
  </si>
  <si>
    <t>Tarief (all-in, exclusief btw):</t>
  </si>
  <si>
    <t>Eenmalige kosten</t>
  </si>
  <si>
    <t>Tarief exclusief btw</t>
  </si>
  <si>
    <t>Implementatiekosten</t>
  </si>
  <si>
    <t>Nulmeting (indien gewenst door Inschrijver)</t>
  </si>
  <si>
    <t>Urenverhouding (fictief)*</t>
  </si>
  <si>
    <t>Overdrachtskosten per dossier</t>
  </si>
  <si>
    <t>Overige kosten die inschrijver eenmalig wenst door te belasten</t>
  </si>
  <si>
    <t>Realiseren koppeling met systeem Opdrachtgever (meldingen/documenten)</t>
  </si>
  <si>
    <t xml:space="preserve">Indien inschrijver wil werken met een all-in abonnementstarief per maand dient inschrijver dit tarief hiernaast op te nemen. Het tarief moet gebaseerd zijn op het totaal van de uurtarieven van de deskundigen, de jaarlijkse aansluitkosten en de verdere kosten die inschrijver in rekening wenst te brengen voor arbodienstverlening en verzuimbegeleiding bij Opdrachtgever.
NB: het door inschrijver aangeboden all-in abonnementstarief zal niet worden gebruikt voor het vergelijk tussen aanbieders op Prijs. Dit zal uitsluitend woden gedaan op basis van de Inschrijfprijs, zoals in dit Prijzenblad vermeld.
</t>
  </si>
  <si>
    <t>Inschrijfprijs (initiële contractduur, 24 maanden):</t>
  </si>
  <si>
    <t>Bijlage 4: Prijzenblad Arbodienstverlening AT Scholen</t>
  </si>
  <si>
    <t>Functionaris casemanagement</t>
  </si>
  <si>
    <t>Backofficemedewerker</t>
  </si>
  <si>
    <t xml:space="preserve">Bij de beoordeling van het prijzenblad wordt uitgegaan van 700 uur per jaar (fictief aantal) aan inzet van de vermelde functionarissen.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</si>
</sst>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quot;€&quot;\ #,##0.00"/>
  </numFmts>
  <fonts count="11" x14ac:knownFonts="1">
    <font>
      <sz val="11"/>
      <color theme="1"/>
      <name val="Aptos Narrow"/>
      <family val="2"/>
      <scheme val="minor"/>
    </font>
    <font>
      <b/>
      <sz val="9"/>
      <color indexed="8"/>
      <name val="Aptos"/>
      <family val="2"/>
    </font>
    <font>
      <sz val="9"/>
      <color theme="1"/>
      <name val="Aptos"/>
      <family val="2"/>
    </font>
    <font>
      <sz val="9"/>
      <color indexed="8"/>
      <name val="Aptos"/>
      <family val="2"/>
    </font>
    <font>
      <sz val="9"/>
      <name val="Aptos"/>
      <family val="2"/>
    </font>
    <font>
      <b/>
      <sz val="9"/>
      <color indexed="9"/>
      <name val="Aptos"/>
      <family val="2"/>
    </font>
    <font>
      <b/>
      <sz val="9"/>
      <color indexed="14"/>
      <name val="Aptos"/>
      <family val="2"/>
    </font>
    <font>
      <i/>
      <sz val="9"/>
      <color indexed="8"/>
      <name val="Aptos"/>
      <family val="2"/>
    </font>
    <font>
      <b/>
      <sz val="9"/>
      <color theme="1"/>
      <name val="Aptos"/>
      <family val="2"/>
    </font>
    <font>
      <i/>
      <sz val="9"/>
      <color theme="1"/>
      <name val="Aptos"/>
      <family val="2"/>
    </font>
    <font>
      <b/>
      <sz val="11"/>
      <color indexed="8"/>
      <name val="Aptos"/>
      <family val="2"/>
    </font>
  </fonts>
  <fills count="8">
    <fill>
      <patternFill patternType="none"/>
    </fill>
    <fill>
      <patternFill patternType="gray125"/>
    </fill>
    <fill>
      <patternFill patternType="solid">
        <fgColor indexed="51"/>
        <bgColor indexed="64"/>
      </patternFill>
    </fill>
    <fill>
      <patternFill patternType="solid">
        <fgColor rgb="FF2B4155"/>
        <bgColor indexed="64"/>
      </patternFill>
    </fill>
    <fill>
      <patternFill patternType="solid">
        <fgColor rgb="FFEA9922"/>
        <bgColor indexed="64"/>
      </patternFill>
    </fill>
    <fill>
      <patternFill patternType="solid">
        <fgColor rgb="FFFFCC00"/>
        <bgColor indexed="64"/>
      </patternFill>
    </fill>
    <fill>
      <patternFill patternType="solid">
        <fgColor theme="0"/>
        <bgColor indexed="64"/>
      </patternFill>
    </fill>
    <fill>
      <patternFill patternType="solid">
        <fgColor rgb="FFEAEBEE"/>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44" fontId="3" fillId="4" borderId="1" xfId="0" applyNumberFormat="1" applyFont="1" applyFill="1" applyBorder="1" applyAlignment="1" applyProtection="1">
      <alignment horizontal="left"/>
      <protection locked="0" hidden="1"/>
    </xf>
    <xf numFmtId="44" fontId="4" fillId="4" borderId="1" xfId="0" applyNumberFormat="1" applyFont="1" applyFill="1" applyBorder="1" applyAlignment="1" applyProtection="1">
      <alignment horizontal="left"/>
      <protection locked="0" hidden="1"/>
    </xf>
    <xf numFmtId="0" fontId="7" fillId="4" borderId="1" xfId="0" applyFont="1" applyFill="1" applyBorder="1" applyAlignment="1" applyProtection="1">
      <alignment horizontal="left"/>
      <protection locked="0" hidden="1"/>
    </xf>
    <xf numFmtId="165" fontId="1" fillId="4" borderId="1" xfId="0" applyNumberFormat="1" applyFont="1" applyFill="1" applyBorder="1" applyAlignment="1" applyProtection="1">
      <alignment horizontal="center" vertical="center"/>
      <protection locked="0" hidden="1"/>
    </xf>
    <xf numFmtId="0" fontId="4" fillId="4" borderId="1" xfId="0" applyFont="1" applyFill="1" applyBorder="1" applyAlignment="1" applyProtection="1">
      <alignment horizontal="center"/>
      <protection locked="0" hidden="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lignment horizontal="left"/>
    </xf>
    <xf numFmtId="0" fontId="1" fillId="4" borderId="1" xfId="0" applyFont="1" applyFill="1" applyBorder="1" applyAlignment="1">
      <alignment horizontal="left"/>
    </xf>
    <xf numFmtId="0" fontId="2" fillId="6" borderId="0" xfId="0" applyFont="1" applyFill="1" applyAlignment="1">
      <alignment horizontal="left"/>
    </xf>
    <xf numFmtId="0" fontId="4" fillId="0" borderId="0" xfId="0" applyFont="1" applyAlignment="1">
      <alignment horizontal="left"/>
    </xf>
    <xf numFmtId="0" fontId="5" fillId="3" borderId="1" xfId="0" applyFont="1" applyFill="1" applyBorder="1" applyAlignment="1">
      <alignment horizontal="left" wrapText="1"/>
    </xf>
    <xf numFmtId="0" fontId="5" fillId="3" borderId="1" xfId="0" applyFont="1" applyFill="1" applyBorder="1" applyAlignment="1">
      <alignment horizontal="left"/>
    </xf>
    <xf numFmtId="0" fontId="3" fillId="0" borderId="1" xfId="0" applyFont="1" applyBorder="1" applyAlignment="1">
      <alignment horizontal="left"/>
    </xf>
    <xf numFmtId="0" fontId="4" fillId="0" borderId="1" xfId="0" applyFont="1" applyBorder="1" applyAlignment="1">
      <alignment horizontal="center"/>
    </xf>
    <xf numFmtId="164" fontId="1" fillId="0" borderId="1" xfId="0" applyNumberFormat="1" applyFont="1" applyBorder="1" applyAlignment="1">
      <alignment horizontal="left"/>
    </xf>
    <xf numFmtId="0" fontId="3" fillId="6" borderId="1" xfId="0" applyFont="1" applyFill="1" applyBorder="1" applyAlignment="1">
      <alignment horizontal="left"/>
    </xf>
    <xf numFmtId="0" fontId="3" fillId="6" borderId="2" xfId="0" applyFont="1" applyFill="1" applyBorder="1" applyAlignment="1">
      <alignment horizontal="left"/>
    </xf>
    <xf numFmtId="0" fontId="3" fillId="5" borderId="2" xfId="0" applyFont="1" applyFill="1" applyBorder="1" applyAlignment="1">
      <alignment horizontal="left"/>
    </xf>
    <xf numFmtId="0" fontId="3" fillId="5" borderId="3" xfId="0" applyFont="1" applyFill="1" applyBorder="1" applyAlignment="1">
      <alignment horizontal="left"/>
    </xf>
    <xf numFmtId="0" fontId="3" fillId="5" borderId="1" xfId="0" applyFont="1" applyFill="1" applyBorder="1" applyAlignment="1">
      <alignment horizontal="center"/>
    </xf>
    <xf numFmtId="164" fontId="1" fillId="2" borderId="1" xfId="0" applyNumberFormat="1" applyFont="1" applyFill="1" applyBorder="1" applyAlignment="1">
      <alignment horizontal="left"/>
    </xf>
    <xf numFmtId="0" fontId="3" fillId="5" borderId="4" xfId="0" applyFont="1" applyFill="1" applyBorder="1" applyAlignment="1">
      <alignment horizontal="left"/>
    </xf>
    <xf numFmtId="0" fontId="3" fillId="0" borderId="0" xfId="0" applyFont="1" applyAlignment="1">
      <alignment horizontal="left"/>
    </xf>
    <xf numFmtId="44" fontId="1" fillId="2" borderId="1" xfId="0" applyNumberFormat="1" applyFont="1" applyFill="1" applyBorder="1" applyAlignment="1">
      <alignment horizontal="left"/>
    </xf>
    <xf numFmtId="44" fontId="8" fillId="0" borderId="1" xfId="0" applyNumberFormat="1" applyFont="1" applyBorder="1" applyAlignment="1">
      <alignment horizontal="left"/>
    </xf>
    <xf numFmtId="0" fontId="4" fillId="0" borderId="1" xfId="0" applyFont="1" applyBorder="1" applyAlignment="1">
      <alignment vertical="top" wrapText="1"/>
    </xf>
    <xf numFmtId="0" fontId="5" fillId="3" borderId="1" xfId="0" applyFont="1" applyFill="1" applyBorder="1" applyAlignment="1">
      <alignment horizontal="left" vertical="top"/>
    </xf>
    <xf numFmtId="0" fontId="9" fillId="7" borderId="5" xfId="0" applyFont="1" applyFill="1" applyBorder="1" applyAlignment="1">
      <alignment horizontal="left" vertical="center"/>
    </xf>
    <xf numFmtId="0" fontId="10" fillId="0" borderId="0" xfId="0" applyFont="1" applyAlignment="1">
      <alignment horizontal="left"/>
    </xf>
    <xf numFmtId="0" fontId="6" fillId="4" borderId="1" xfId="0" applyFont="1" applyFill="1" applyBorder="1" applyAlignment="1" applyProtection="1">
      <alignment horizontal="left" vertical="top"/>
      <protection locked="0" hidden="1"/>
    </xf>
    <xf numFmtId="0" fontId="3" fillId="5" borderId="2" xfId="0" applyFont="1" applyFill="1" applyBorder="1" applyAlignment="1">
      <alignment horizontal="left"/>
    </xf>
    <xf numFmtId="0" fontId="3" fillId="5" borderId="3"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cellXfs>
  <cellStyles count="1">
    <cellStyle name="Standaard" xfId="0" builtinId="0"/>
  </cellStyles>
  <dxfs count="0"/>
  <tableStyles count="0" defaultTableStyle="TableStyleMedium2" defaultPivotStyle="PivotStyleLight16"/>
  <colors>
    <mruColors>
      <color rgb="FFEA9922"/>
      <color rgb="FFFFCC00"/>
      <color rgb="FF2B41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41413</xdr:colOff>
      <xdr:row>0</xdr:row>
      <xdr:rowOff>66261</xdr:rowOff>
    </xdr:from>
    <xdr:to>
      <xdr:col>4</xdr:col>
      <xdr:colOff>1126366</xdr:colOff>
      <xdr:row>3</xdr:row>
      <xdr:rowOff>49697</xdr:rowOff>
    </xdr:to>
    <xdr:pic>
      <xdr:nvPicPr>
        <xdr:cNvPr id="2" name="Afbeelding 1">
          <a:extLst>
            <a:ext uri="{FF2B5EF4-FFF2-40B4-BE49-F238E27FC236}">
              <a16:creationId xmlns:a16="http://schemas.microsoft.com/office/drawing/2014/main" id="{E93C63C5-1D64-4709-BC49-8DA22D777AA0}"/>
            </a:ext>
          </a:extLst>
        </xdr:cNvPr>
        <xdr:cNvPicPr>
          <a:picLocks noChangeAspect="1"/>
        </xdr:cNvPicPr>
      </xdr:nvPicPr>
      <xdr:blipFill>
        <a:blip xmlns:r="http://schemas.openxmlformats.org/officeDocument/2006/relationships" r:embed="rId1"/>
        <a:stretch>
          <a:fillRect/>
        </a:stretch>
      </xdr:blipFill>
      <xdr:spPr>
        <a:xfrm>
          <a:off x="6319630" y="66261"/>
          <a:ext cx="1084953" cy="46382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0B9D2-A78E-426C-BB14-82117F508B62}">
  <dimension ref="B1:F39"/>
  <sheetViews>
    <sheetView showGridLines="0" tabSelected="1" topLeftCell="A11" zoomScale="115" zoomScaleNormal="115" workbookViewId="0">
      <selection activeCell="F18" sqref="F18"/>
    </sheetView>
  </sheetViews>
  <sheetFormatPr defaultColWidth="9.140625" defaultRowHeight="12" x14ac:dyDescent="0.2"/>
  <cols>
    <col min="1" max="1" width="2.28515625" style="6" customWidth="1"/>
    <col min="2" max="2" width="56.85546875" style="6" customWidth="1"/>
    <col min="3" max="3" width="23.7109375" style="6" customWidth="1"/>
    <col min="4" max="5" width="17.5703125" style="6" customWidth="1"/>
    <col min="6" max="6" width="42.5703125" style="7" customWidth="1"/>
    <col min="7" max="16384" width="9.140625" style="6"/>
  </cols>
  <sheetData>
    <row r="1" spans="2:6" ht="15" x14ac:dyDescent="0.25">
      <c r="B1" s="30" t="s">
        <v>26</v>
      </c>
      <c r="C1" s="30"/>
    </row>
    <row r="2" spans="2:6" x14ac:dyDescent="0.2">
      <c r="B2" s="8"/>
    </row>
    <row r="3" spans="2:6" x14ac:dyDescent="0.2">
      <c r="B3" s="9" t="s">
        <v>10</v>
      </c>
      <c r="E3" s="10"/>
    </row>
    <row r="4" spans="2:6" x14ac:dyDescent="0.2">
      <c r="B4" s="11"/>
    </row>
    <row r="5" spans="2:6" ht="24" x14ac:dyDescent="0.2">
      <c r="B5" s="12" t="s">
        <v>11</v>
      </c>
      <c r="C5" s="12" t="s">
        <v>6</v>
      </c>
      <c r="D5" s="12" t="s">
        <v>20</v>
      </c>
      <c r="E5" s="13" t="s">
        <v>0</v>
      </c>
    </row>
    <row r="6" spans="2:6" x14ac:dyDescent="0.2">
      <c r="B6" s="14" t="s">
        <v>7</v>
      </c>
      <c r="C6" s="1"/>
      <c r="D6" s="15">
        <v>300</v>
      </c>
      <c r="E6" s="16">
        <f>C6*D6</f>
        <v>0</v>
      </c>
    </row>
    <row r="7" spans="2:6" x14ac:dyDescent="0.2">
      <c r="B7" s="14" t="s">
        <v>8</v>
      </c>
      <c r="C7" s="1"/>
      <c r="D7" s="15">
        <v>300</v>
      </c>
      <c r="E7" s="16">
        <f t="shared" ref="E7:E9" si="0">C7*D7</f>
        <v>0</v>
      </c>
    </row>
    <row r="8" spans="2:6" x14ac:dyDescent="0.2">
      <c r="B8" s="17" t="s">
        <v>27</v>
      </c>
      <c r="C8" s="1"/>
      <c r="D8" s="15">
        <v>80</v>
      </c>
      <c r="E8" s="16">
        <f t="shared" si="0"/>
        <v>0</v>
      </c>
      <c r="F8" s="6"/>
    </row>
    <row r="9" spans="2:6" x14ac:dyDescent="0.2">
      <c r="B9" s="18" t="s">
        <v>28</v>
      </c>
      <c r="C9" s="1"/>
      <c r="D9" s="15">
        <v>20</v>
      </c>
      <c r="E9" s="16">
        <f t="shared" si="0"/>
        <v>0</v>
      </c>
      <c r="F9" s="6"/>
    </row>
    <row r="10" spans="2:6" x14ac:dyDescent="0.2">
      <c r="B10" s="32" t="s">
        <v>0</v>
      </c>
      <c r="C10" s="33"/>
      <c r="D10" s="21">
        <f>SUM(D6:D9)</f>
        <v>700</v>
      </c>
      <c r="E10" s="22">
        <f>SUM(E6:E9)</f>
        <v>0</v>
      </c>
    </row>
    <row r="11" spans="2:6" x14ac:dyDescent="0.2">
      <c r="B11" s="11"/>
    </row>
    <row r="12" spans="2:6" x14ac:dyDescent="0.2">
      <c r="B12" s="12" t="s">
        <v>9</v>
      </c>
      <c r="C12" s="12" t="s">
        <v>15</v>
      </c>
      <c r="D12" s="13" t="s">
        <v>14</v>
      </c>
      <c r="E12" s="13" t="s">
        <v>0</v>
      </c>
    </row>
    <row r="13" spans="2:6" x14ac:dyDescent="0.2">
      <c r="B13" s="14" t="s">
        <v>12</v>
      </c>
      <c r="C13" s="2"/>
      <c r="D13" s="15">
        <v>1200</v>
      </c>
      <c r="E13" s="16">
        <f>C13*D13</f>
        <v>0</v>
      </c>
    </row>
    <row r="14" spans="2:6" x14ac:dyDescent="0.2">
      <c r="B14" s="29" t="s">
        <v>13</v>
      </c>
      <c r="C14" s="29"/>
      <c r="D14" s="29"/>
      <c r="E14" s="29"/>
    </row>
    <row r="15" spans="2:6" x14ac:dyDescent="0.2">
      <c r="B15" s="3"/>
      <c r="C15" s="2">
        <v>0</v>
      </c>
      <c r="D15" s="5"/>
      <c r="E15" s="16">
        <f t="shared" ref="E15:E16" si="1">C15*D15</f>
        <v>0</v>
      </c>
    </row>
    <row r="16" spans="2:6" x14ac:dyDescent="0.2">
      <c r="B16" s="3"/>
      <c r="C16" s="2">
        <v>0</v>
      </c>
      <c r="D16" s="5"/>
      <c r="E16" s="16">
        <f t="shared" si="1"/>
        <v>0</v>
      </c>
    </row>
    <row r="17" spans="2:5" x14ac:dyDescent="0.2">
      <c r="B17" s="19" t="s">
        <v>1</v>
      </c>
      <c r="C17" s="20"/>
      <c r="D17" s="23"/>
      <c r="E17" s="22">
        <f>SUM(E13:E16)</f>
        <v>0</v>
      </c>
    </row>
    <row r="18" spans="2:5" x14ac:dyDescent="0.2">
      <c r="B18" s="24"/>
    </row>
    <row r="19" spans="2:5" x14ac:dyDescent="0.2">
      <c r="B19" s="12" t="s">
        <v>16</v>
      </c>
      <c r="C19" s="12" t="s">
        <v>15</v>
      </c>
      <c r="D19" s="13" t="s">
        <v>14</v>
      </c>
      <c r="E19" s="13" t="s">
        <v>0</v>
      </c>
    </row>
    <row r="20" spans="2:5" x14ac:dyDescent="0.2">
      <c r="B20" s="14" t="s">
        <v>21</v>
      </c>
      <c r="C20" s="2">
        <v>0</v>
      </c>
      <c r="D20" s="15">
        <v>30</v>
      </c>
      <c r="E20" s="16">
        <f>C20*D20</f>
        <v>0</v>
      </c>
    </row>
    <row r="21" spans="2:5" x14ac:dyDescent="0.2">
      <c r="B21" s="14" t="s">
        <v>18</v>
      </c>
      <c r="C21" s="2">
        <v>0</v>
      </c>
      <c r="D21" s="15">
        <v>1</v>
      </c>
      <c r="E21" s="16">
        <f t="shared" ref="E21:E26" si="2">C21*D21</f>
        <v>0</v>
      </c>
    </row>
    <row r="22" spans="2:5" x14ac:dyDescent="0.2">
      <c r="B22" s="14" t="s">
        <v>23</v>
      </c>
      <c r="C22" s="2">
        <v>0</v>
      </c>
      <c r="D22" s="15">
        <v>1</v>
      </c>
      <c r="E22" s="16">
        <f t="shared" si="2"/>
        <v>0</v>
      </c>
    </row>
    <row r="23" spans="2:5" x14ac:dyDescent="0.2">
      <c r="B23" s="14" t="s">
        <v>19</v>
      </c>
      <c r="C23" s="2">
        <v>0</v>
      </c>
      <c r="D23" s="15">
        <v>1</v>
      </c>
      <c r="E23" s="16">
        <f t="shared" si="2"/>
        <v>0</v>
      </c>
    </row>
    <row r="24" spans="2:5" x14ac:dyDescent="0.2">
      <c r="B24" s="29" t="s">
        <v>22</v>
      </c>
      <c r="C24" s="29"/>
      <c r="D24" s="29"/>
      <c r="E24" s="29"/>
    </row>
    <row r="25" spans="2:5" x14ac:dyDescent="0.2">
      <c r="B25" s="3"/>
      <c r="C25" s="2">
        <v>0</v>
      </c>
      <c r="D25" s="15"/>
      <c r="E25" s="16">
        <f t="shared" ref="E25" si="3">C25*D25</f>
        <v>0</v>
      </c>
    </row>
    <row r="26" spans="2:5" x14ac:dyDescent="0.2">
      <c r="B26" s="3"/>
      <c r="C26" s="2">
        <v>0</v>
      </c>
      <c r="D26" s="15"/>
      <c r="E26" s="16">
        <f t="shared" si="2"/>
        <v>0</v>
      </c>
    </row>
    <row r="27" spans="2:5" x14ac:dyDescent="0.2">
      <c r="B27" s="19" t="s">
        <v>1</v>
      </c>
      <c r="C27" s="20"/>
      <c r="D27" s="23"/>
      <c r="E27" s="22">
        <f>SUM(E20:E26)</f>
        <v>0</v>
      </c>
    </row>
    <row r="28" spans="2:5" x14ac:dyDescent="0.2">
      <c r="B28" s="24"/>
    </row>
    <row r="29" spans="2:5" x14ac:dyDescent="0.2">
      <c r="B29" s="34" t="s">
        <v>25</v>
      </c>
      <c r="C29" s="35"/>
      <c r="D29" s="36"/>
      <c r="E29" s="25">
        <f>(E10*2)+(E17*2)+E27</f>
        <v>0</v>
      </c>
    </row>
    <row r="30" spans="2:5" x14ac:dyDescent="0.2">
      <c r="B30" s="11"/>
      <c r="E30" s="26">
        <f>E29*1.21</f>
        <v>0</v>
      </c>
    </row>
    <row r="31" spans="2:5" x14ac:dyDescent="0.2">
      <c r="B31" s="11" t="s">
        <v>29</v>
      </c>
    </row>
    <row r="32" spans="2:5" x14ac:dyDescent="0.2">
      <c r="B32" s="11"/>
    </row>
    <row r="33" spans="2:5" x14ac:dyDescent="0.2">
      <c r="B33" s="13"/>
      <c r="C33" s="13" t="s">
        <v>17</v>
      </c>
    </row>
    <row r="34" spans="2:5" ht="136.5" customHeight="1" x14ac:dyDescent="0.2">
      <c r="B34" s="27" t="s">
        <v>24</v>
      </c>
      <c r="C34" s="4">
        <v>0</v>
      </c>
    </row>
    <row r="36" spans="2:5" x14ac:dyDescent="0.2">
      <c r="B36" s="28" t="s">
        <v>2</v>
      </c>
      <c r="C36" s="31"/>
      <c r="D36" s="31"/>
      <c r="E36" s="31"/>
    </row>
    <row r="37" spans="2:5" x14ac:dyDescent="0.2">
      <c r="B37" s="28" t="s">
        <v>3</v>
      </c>
      <c r="C37" s="31"/>
      <c r="D37" s="31"/>
      <c r="E37" s="31"/>
    </row>
    <row r="38" spans="2:5" ht="48" customHeight="1" x14ac:dyDescent="0.2">
      <c r="B38" s="28" t="s">
        <v>4</v>
      </c>
      <c r="C38" s="31"/>
      <c r="D38" s="31"/>
      <c r="E38" s="31"/>
    </row>
    <row r="39" spans="2:5" x14ac:dyDescent="0.2">
      <c r="B39" s="28" t="s">
        <v>5</v>
      </c>
      <c r="C39" s="31"/>
      <c r="D39" s="31"/>
      <c r="E39" s="31"/>
    </row>
  </sheetData>
  <sheetProtection algorithmName="SHA-512" hashValue="0m5Swnr7eKWlYd9RDlKKo/LGEUD0fYg4d+hryCrDwhyOIky4rcz5dAbyN/lq4nFrk95zCcPtSB9Z92wiVSCEAg==" saltValue="pmDxXHHq6Y5+C9PpYXN5Vg==" spinCount="100000" sheet="1" deleteColumns="0" deleteRows="0"/>
  <mergeCells count="9">
    <mergeCell ref="B14:E14"/>
    <mergeCell ref="B1:C1"/>
    <mergeCell ref="C39:E39"/>
    <mergeCell ref="C36:E36"/>
    <mergeCell ref="C37:E37"/>
    <mergeCell ref="C38:E38"/>
    <mergeCell ref="B10:C10"/>
    <mergeCell ref="B29:D29"/>
    <mergeCell ref="B24:E2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F437D8EB-D745-49A1-B250-492274630F97}">
  <ds:schemaRefs>
    <ds:schemaRef ds:uri="http://schemas.microsoft.com/sharepoint/v3/contenttype/forms"/>
  </ds:schemaRefs>
</ds:datastoreItem>
</file>

<file path=customXml/itemProps2.xml><?xml version="1.0" encoding="utf-8"?>
<ds:datastoreItem xmlns:ds="http://schemas.openxmlformats.org/officeDocument/2006/customXml" ds:itemID="{5A78FCA1-3150-492E-965F-482D7E6D60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D21373-8C89-4A96-A93D-01C193D331A8}">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Anke Baas | Inkada Inkoop &amp; Advies</dc:creator>
  <cp:lastModifiedBy>Jeroen Bloemberg | Inkada Inkoop &amp; Advies</cp:lastModifiedBy>
  <dcterms:created xsi:type="dcterms:W3CDTF">2024-09-02T08:38:56Z</dcterms:created>
  <dcterms:modified xsi:type="dcterms:W3CDTF">2026-10-22T06:29:13Z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