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toinette/Downloads/"/>
    </mc:Choice>
  </mc:AlternateContent>
  <xr:revisionPtr revIDLastSave="0" documentId="8_{6A59E6BF-E583-5B42-BD88-CC9224E38FBC}" xr6:coauthVersionLast="47" xr6:coauthVersionMax="47" xr10:uidLastSave="{00000000-0000-0000-0000-000000000000}"/>
  <bookViews>
    <workbookView xWindow="48720" yWindow="2260" windowWidth="34560" windowHeight="21680" xr2:uid="{2616CE5A-F8BB-C647-8664-5322D5B36991}"/>
  </bookViews>
  <sheets>
    <sheet name="Prijzenblad inkoopadviesdiens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0" i="1" l="1"/>
  <c r="E69" i="1"/>
  <c r="G69" i="1" s="1"/>
  <c r="E68" i="1"/>
  <c r="G68" i="1"/>
  <c r="D29" i="1"/>
  <c r="E28" i="1"/>
  <c r="F28" i="1" s="1"/>
  <c r="E27" i="1"/>
  <c r="F27" i="1" s="1"/>
  <c r="E26" i="1"/>
  <c r="F26" i="1" s="1"/>
  <c r="E25" i="1"/>
  <c r="F25" i="1" s="1"/>
  <c r="D57" i="1"/>
  <c r="E56" i="1"/>
  <c r="F56" i="1" s="1"/>
  <c r="E55" i="1"/>
  <c r="F55" i="1" s="1"/>
  <c r="E54" i="1"/>
  <c r="F54" i="1" s="1"/>
  <c r="E53" i="1"/>
  <c r="F53" i="1" s="1"/>
  <c r="D52" i="1"/>
  <c r="E51" i="1"/>
  <c r="F51" i="1" s="1"/>
  <c r="E50" i="1"/>
  <c r="F50" i="1" s="1"/>
  <c r="E59" i="1"/>
  <c r="F59" i="1" s="1"/>
  <c r="E64" i="1"/>
  <c r="F64" i="1" s="1"/>
  <c r="F67" i="1" s="1"/>
  <c r="G67" i="1" s="1"/>
  <c r="E63" i="1"/>
  <c r="F63" i="1" s="1"/>
  <c r="E49" i="1"/>
  <c r="F49" i="1" s="1"/>
  <c r="E48" i="1"/>
  <c r="F48" i="1" s="1"/>
  <c r="F52" i="1" s="1"/>
  <c r="E41" i="1"/>
  <c r="F41" i="1" s="1"/>
  <c r="E35" i="1"/>
  <c r="F35" i="1" s="1"/>
  <c r="E36" i="1"/>
  <c r="F36" i="1" s="1"/>
  <c r="E31" i="1"/>
  <c r="F31" i="1" s="1"/>
  <c r="E21" i="1"/>
  <c r="F21" i="1" s="1"/>
  <c r="E66" i="1"/>
  <c r="F66" i="1" s="1"/>
  <c r="E65" i="1"/>
  <c r="F65" i="1" s="1"/>
  <c r="E61" i="1"/>
  <c r="F61" i="1" s="1"/>
  <c r="E60" i="1"/>
  <c r="F60" i="1" s="1"/>
  <c r="E58" i="1"/>
  <c r="F58" i="1" s="1"/>
  <c r="F62" i="1" s="1"/>
  <c r="G62" i="1" s="1"/>
  <c r="E43" i="1"/>
  <c r="F43" i="1" s="1"/>
  <c r="E42" i="1"/>
  <c r="F42" i="1" s="1"/>
  <c r="E40" i="1"/>
  <c r="F40" i="1" s="1"/>
  <c r="E38" i="1"/>
  <c r="F38" i="1" s="1"/>
  <c r="E37" i="1"/>
  <c r="F37" i="1" s="1"/>
  <c r="E33" i="1"/>
  <c r="F33" i="1" s="1"/>
  <c r="E32" i="1"/>
  <c r="F32" i="1" s="1"/>
  <c r="E30" i="1"/>
  <c r="F30" i="1" s="1"/>
  <c r="E23" i="1"/>
  <c r="F23" i="1" s="1"/>
  <c r="E22" i="1"/>
  <c r="F22" i="1" s="1"/>
  <c r="E20" i="1"/>
  <c r="F20" i="1" s="1"/>
  <c r="E71" i="1"/>
  <c r="G71" i="1" s="1"/>
  <c r="G70" i="1"/>
  <c r="D67" i="1"/>
  <c r="D62" i="1"/>
  <c r="D44" i="1"/>
  <c r="D39" i="1"/>
  <c r="D34" i="1"/>
  <c r="D24" i="1"/>
  <c r="F29" i="1" l="1"/>
  <c r="G29" i="1" s="1"/>
  <c r="F57" i="1"/>
  <c r="G57" i="1" s="1"/>
  <c r="G72" i="1" s="1"/>
  <c r="F24" i="1"/>
  <c r="G24" i="1" s="1"/>
  <c r="F39" i="1"/>
  <c r="G39" i="1" s="1"/>
  <c r="F44" i="1"/>
  <c r="G44" i="1" s="1"/>
  <c r="G52" i="1"/>
  <c r="F34" i="1"/>
  <c r="G34" i="1" s="1"/>
  <c r="G45" i="1" l="1"/>
  <c r="G74" i="1" l="1"/>
</calcChain>
</file>

<file path=xl/sharedStrings.xml><?xml version="1.0" encoding="utf-8"?>
<sst xmlns="http://schemas.openxmlformats.org/spreadsheetml/2006/main" count="108" uniqueCount="57">
  <si>
    <t>Invul instructie inschrijfprijs</t>
  </si>
  <si>
    <t xml:space="preserve">• Alle gele cellen dienen door Inschrijver te worden ingevuld </t>
  </si>
  <si>
    <t>• Er mogen geen negatieve bedragen en/of percentages worden ingevuld.</t>
  </si>
  <si>
    <t xml:space="preserve"> </t>
  </si>
  <si>
    <t>• Dit inschrijfbiljet dient rechtsgeldig te worden ondertekend.</t>
  </si>
  <si>
    <t xml:space="preserve">   </t>
  </si>
  <si>
    <t xml:space="preserve">• Alle prijzen / tarieven zijn in euro's exclusief BTW. </t>
  </si>
  <si>
    <t>Functionaris</t>
  </si>
  <si>
    <t>Tarief per uur</t>
  </si>
  <si>
    <t>Senior Inkoopadviseur</t>
  </si>
  <si>
    <t>Aanbestedingsjurist</t>
  </si>
  <si>
    <t>Medior Inkoopadviseur</t>
  </si>
  <si>
    <t>Junior Inkoopadviseur</t>
  </si>
  <si>
    <t>Contractmanager</t>
  </si>
  <si>
    <t>Materiedeskundige ICT aanbestedingen</t>
  </si>
  <si>
    <t>Materiedeskundige Facilitair</t>
  </si>
  <si>
    <t>Scope</t>
  </si>
  <si>
    <t>Fictief aantal aanbestedingen</t>
  </si>
  <si>
    <t>Aantal uren</t>
  </si>
  <si>
    <t>Uurtarief excl. BTW</t>
  </si>
  <si>
    <t>Fixed price excl. BTW</t>
  </si>
  <si>
    <t>Totaal excl. BTW</t>
  </si>
  <si>
    <t>Regulier Meervoudig onderhands</t>
  </si>
  <si>
    <t>Totale Fixed prijs</t>
  </si>
  <si>
    <t>Regulier Europees openbaar</t>
  </si>
  <si>
    <t>Regulier Europees niet-openbaar</t>
  </si>
  <si>
    <t>Complex Europees niet-openbaar</t>
  </si>
  <si>
    <t>Complexe Europees openbaar</t>
  </si>
  <si>
    <t>Subtotaal werkzaamheden fixed price</t>
  </si>
  <si>
    <t>Optionele diensten</t>
  </si>
  <si>
    <t xml:space="preserve">Fictief aantal </t>
  </si>
  <si>
    <t>Strategische inkoopadviesvraagstukken</t>
  </si>
  <si>
    <t>Senior inkoopadviseur</t>
  </si>
  <si>
    <t>Totale prijs</t>
  </si>
  <si>
    <t>Inkoopadviesvraagstukken</t>
  </si>
  <si>
    <t>Schriftelijke Marktconsultatie</t>
  </si>
  <si>
    <t>Mondelinge Marktconsultatie 4 gesprekken</t>
  </si>
  <si>
    <t>Aanbstedingsjurist</t>
  </si>
  <si>
    <t>Contractmanagement aanbesteding</t>
  </si>
  <si>
    <t>400 uur</t>
  </si>
  <si>
    <t>Materiedeskundigheid ICT aanbestedingen</t>
  </si>
  <si>
    <t>20 uur</t>
  </si>
  <si>
    <t>Materiedeskunige ICT</t>
  </si>
  <si>
    <t>Materiedeskundigheid Facilitaire aanbestedingen</t>
  </si>
  <si>
    <t>100 uur</t>
  </si>
  <si>
    <t>Materiedeskundige Fac</t>
  </si>
  <si>
    <t>Business case</t>
  </si>
  <si>
    <t>Fictieve inschrijfprijs</t>
  </si>
  <si>
    <t>Naam:</t>
  </si>
  <si>
    <t>Functie:</t>
  </si>
  <si>
    <t xml:space="preserve">Inschrijver: </t>
  </si>
  <si>
    <t>Handtekening rechtsgeldig vertegenwoordiger:</t>
  </si>
  <si>
    <t>80 uur</t>
  </si>
  <si>
    <t>14 stuks</t>
  </si>
  <si>
    <t>4 stuks</t>
  </si>
  <si>
    <t>Subtotaal optionele diensten fixed price</t>
  </si>
  <si>
    <t>Bijlage 9 Prijzenblad - Europese aanbesteding Inkoopadviesdiensten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</si>
</sst>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&quot;€&quot;\ #,##0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color rgb="FF0033CC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BFBFBF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thin">
        <color auto="1"/>
      </right>
      <top style="thick">
        <color rgb="FF0000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CC"/>
      </top>
      <bottom/>
      <diagonal/>
    </border>
    <border>
      <left style="thin">
        <color auto="1"/>
      </left>
      <right style="thin">
        <color auto="1"/>
      </right>
      <top style="thick">
        <color rgb="FF0000CC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ck">
        <color rgb="FF0000CC"/>
      </top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CC"/>
      </bottom>
      <diagonal/>
    </border>
    <border>
      <left style="thin">
        <color auto="1"/>
      </left>
      <right style="thin">
        <color auto="1"/>
      </right>
      <top/>
      <bottom style="medium">
        <color rgb="FF0000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CC"/>
      </bottom>
      <diagonal/>
    </border>
    <border>
      <left style="thin">
        <color auto="1"/>
      </left>
      <right style="medium">
        <color rgb="FF000000"/>
      </right>
      <top style="thin">
        <color indexed="64"/>
      </top>
      <bottom style="medium">
        <color rgb="FF0000CC"/>
      </bottom>
      <diagonal/>
    </border>
    <border>
      <left style="medium">
        <color rgb="FF000000"/>
      </left>
      <right style="thin">
        <color auto="1"/>
      </right>
      <top style="medium">
        <color rgb="FF0000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CC"/>
      </top>
      <bottom/>
      <diagonal/>
    </border>
    <border>
      <left style="thin">
        <color auto="1"/>
      </left>
      <right style="thin">
        <color auto="1"/>
      </right>
      <top style="medium">
        <color rgb="FF0000CC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CC"/>
      </top>
      <bottom style="thin">
        <color auto="1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ck">
        <color rgb="FF0000CC"/>
      </bottom>
      <diagonal/>
    </border>
    <border>
      <left style="thin">
        <color auto="1"/>
      </left>
      <right style="thin">
        <color auto="1"/>
      </right>
      <top/>
      <bottom style="thick">
        <color rgb="FF0000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CC"/>
      </bottom>
      <diagonal/>
    </border>
    <border>
      <left style="thin">
        <color auto="1"/>
      </left>
      <right style="medium">
        <color rgb="FF000000"/>
      </right>
      <top style="thin">
        <color indexed="64"/>
      </top>
      <bottom style="thick">
        <color rgb="FF0000CC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 style="thin">
        <color auto="1"/>
      </right>
      <top style="thick">
        <color rgb="FF0000CC"/>
      </top>
      <bottom style="thick">
        <color rgb="FF0000CC"/>
      </bottom>
      <diagonal/>
    </border>
    <border>
      <left style="thin">
        <color auto="1"/>
      </left>
      <right style="thin">
        <color auto="1"/>
      </right>
      <top style="thick">
        <color rgb="FF0000CC"/>
      </top>
      <bottom style="thick">
        <color rgb="FF0000CC"/>
      </bottom>
      <diagonal/>
    </border>
    <border>
      <left style="thin">
        <color auto="1"/>
      </left>
      <right style="medium">
        <color rgb="FF000000"/>
      </right>
      <top style="thick">
        <color rgb="FF0000CC"/>
      </top>
      <bottom style="thick">
        <color rgb="FF0000CC"/>
      </bottom>
      <diagonal/>
    </border>
    <border>
      <left style="medium">
        <color auto="1"/>
      </left>
      <right style="thin">
        <color auto="1"/>
      </right>
      <top style="thick">
        <color rgb="FF0000CC"/>
      </top>
      <bottom style="thick">
        <color rgb="FF0000CC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ck">
        <color rgb="FF0000CC"/>
      </top>
      <bottom/>
      <diagonal/>
    </border>
    <border>
      <left style="medium">
        <color rgb="FF000000"/>
      </left>
      <right style="thin">
        <color auto="1"/>
      </right>
      <top/>
      <bottom style="thick">
        <color rgb="FF0000CC"/>
      </bottom>
      <diagonal/>
    </border>
    <border>
      <left style="thin">
        <color auto="1"/>
      </left>
      <right style="medium">
        <color rgb="FF000000"/>
      </right>
      <top/>
      <bottom style="thick">
        <color rgb="FF0000C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1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44" fontId="6" fillId="0" borderId="0" xfId="2" applyFont="1"/>
    <xf numFmtId="0" fontId="5" fillId="3" borderId="7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6" fillId="0" borderId="9" xfId="0" applyFont="1" applyBorder="1"/>
    <xf numFmtId="0" fontId="2" fillId="2" borderId="9" xfId="0" applyFont="1" applyFill="1" applyBorder="1"/>
    <xf numFmtId="0" fontId="2" fillId="2" borderId="11" xfId="0" applyFont="1" applyFill="1" applyBorder="1"/>
    <xf numFmtId="1" fontId="6" fillId="5" borderId="18" xfId="2" applyNumberFormat="1" applyFont="1" applyFill="1" applyBorder="1" applyAlignment="1" applyProtection="1">
      <alignment wrapText="1"/>
      <protection locked="0"/>
    </xf>
    <xf numFmtId="44" fontId="6" fillId="0" borderId="18" xfId="2" applyFont="1" applyFill="1" applyBorder="1" applyAlignment="1" applyProtection="1">
      <alignment wrapText="1"/>
      <protection locked="0"/>
    </xf>
    <xf numFmtId="165" fontId="6" fillId="4" borderId="18" xfId="0" applyNumberFormat="1" applyFont="1" applyFill="1" applyBorder="1" applyAlignment="1" applyProtection="1">
      <alignment wrapText="1"/>
      <protection locked="0"/>
    </xf>
    <xf numFmtId="1" fontId="6" fillId="5" borderId="22" xfId="2" applyNumberFormat="1" applyFont="1" applyFill="1" applyBorder="1" applyAlignment="1" applyProtection="1">
      <alignment wrapText="1"/>
      <protection locked="0"/>
    </xf>
    <xf numFmtId="44" fontId="6" fillId="0" borderId="22" xfId="2" applyFont="1" applyFill="1" applyBorder="1" applyAlignment="1" applyProtection="1">
      <alignment wrapText="1"/>
      <protection locked="0"/>
    </xf>
    <xf numFmtId="165" fontId="6" fillId="4" borderId="22" xfId="0" applyNumberFormat="1" applyFont="1" applyFill="1" applyBorder="1" applyAlignment="1" applyProtection="1">
      <alignment wrapText="1"/>
      <protection locked="0"/>
    </xf>
    <xf numFmtId="1" fontId="6" fillId="5" borderId="30" xfId="2" applyNumberFormat="1" applyFont="1" applyFill="1" applyBorder="1" applyAlignment="1" applyProtection="1">
      <alignment wrapText="1"/>
      <protection locked="0"/>
    </xf>
    <xf numFmtId="165" fontId="6" fillId="4" borderId="35" xfId="0" applyNumberFormat="1" applyFont="1" applyFill="1" applyBorder="1" applyAlignment="1" applyProtection="1">
      <alignment wrapText="1"/>
      <protection locked="0"/>
    </xf>
    <xf numFmtId="44" fontId="6" fillId="0" borderId="44" xfId="2" applyFont="1" applyFill="1" applyBorder="1" applyAlignment="1" applyProtection="1">
      <alignment vertical="center" wrapText="1"/>
      <protection locked="0"/>
    </xf>
    <xf numFmtId="165" fontId="6" fillId="4" borderId="44" xfId="0" applyNumberFormat="1" applyFont="1" applyFill="1" applyBorder="1" applyAlignment="1" applyProtection="1">
      <alignment vertical="center" wrapText="1"/>
      <protection locked="0"/>
    </xf>
    <xf numFmtId="44" fontId="6" fillId="0" borderId="44" xfId="2" applyFont="1" applyFill="1" applyBorder="1" applyAlignment="1" applyProtection="1">
      <alignment wrapText="1"/>
      <protection locked="0"/>
    </xf>
    <xf numFmtId="165" fontId="6" fillId="4" borderId="44" xfId="0" applyNumberFormat="1" applyFont="1" applyFill="1" applyBorder="1" applyAlignment="1" applyProtection="1">
      <alignment wrapText="1"/>
      <protection locked="0"/>
    </xf>
    <xf numFmtId="1" fontId="6" fillId="5" borderId="38" xfId="2" applyNumberFormat="1" applyFont="1" applyFill="1" applyBorder="1" applyAlignment="1" applyProtection="1">
      <alignment wrapText="1"/>
      <protection locked="0"/>
    </xf>
    <xf numFmtId="44" fontId="6" fillId="0" borderId="38" xfId="2" applyFont="1" applyFill="1" applyBorder="1" applyAlignment="1" applyProtection="1">
      <alignment wrapText="1"/>
      <protection locked="0"/>
    </xf>
    <xf numFmtId="165" fontId="6" fillId="4" borderId="38" xfId="0" applyNumberFormat="1" applyFont="1" applyFill="1" applyBorder="1" applyAlignment="1" applyProtection="1">
      <alignment wrapText="1"/>
      <protection locked="0"/>
    </xf>
    <xf numFmtId="1" fontId="6" fillId="5" borderId="17" xfId="2" applyNumberFormat="1" applyFont="1" applyFill="1" applyBorder="1" applyAlignment="1" applyProtection="1">
      <alignment wrapText="1"/>
      <protection locked="0"/>
    </xf>
    <xf numFmtId="44" fontId="6" fillId="0" borderId="17" xfId="2" applyFont="1" applyFill="1" applyBorder="1" applyAlignment="1" applyProtection="1">
      <alignment wrapText="1"/>
      <protection locked="0"/>
    </xf>
    <xf numFmtId="165" fontId="6" fillId="4" borderId="17" xfId="0" applyNumberFormat="1" applyFont="1" applyFill="1" applyBorder="1" applyAlignment="1" applyProtection="1">
      <alignment wrapText="1"/>
      <protection locked="0"/>
    </xf>
    <xf numFmtId="1" fontId="6" fillId="0" borderId="34" xfId="2" applyNumberFormat="1" applyFont="1" applyFill="1" applyBorder="1" applyAlignment="1" applyProtection="1">
      <alignment vertical="center" wrapText="1"/>
      <protection locked="0"/>
    </xf>
    <xf numFmtId="44" fontId="6" fillId="0" borderId="34" xfId="2" applyFont="1" applyFill="1" applyBorder="1" applyAlignment="1" applyProtection="1">
      <alignment vertical="center" wrapText="1"/>
      <protection locked="0"/>
    </xf>
    <xf numFmtId="0" fontId="6" fillId="5" borderId="53" xfId="0" applyFont="1" applyFill="1" applyBorder="1" applyAlignment="1" applyProtection="1">
      <alignment horizontal="center" vertical="top" wrapText="1"/>
      <protection locked="0"/>
    </xf>
    <xf numFmtId="0" fontId="6" fillId="5" borderId="54" xfId="0" applyFont="1" applyFill="1" applyBorder="1" applyAlignment="1" applyProtection="1">
      <alignment horizontal="center" vertical="top" wrapText="1"/>
      <protection locked="0"/>
    </xf>
    <xf numFmtId="0" fontId="6" fillId="5" borderId="55" xfId="0" applyFont="1" applyFill="1" applyBorder="1" applyAlignment="1" applyProtection="1">
      <alignment horizontal="center" vertical="top" wrapText="1"/>
      <protection locked="0"/>
    </xf>
    <xf numFmtId="0" fontId="6" fillId="5" borderId="49" xfId="0" applyFont="1" applyFill="1" applyBorder="1" applyAlignment="1" applyProtection="1">
      <alignment horizontal="center" vertical="top" wrapText="1"/>
      <protection locked="0"/>
    </xf>
    <xf numFmtId="0" fontId="6" fillId="5" borderId="51" xfId="0" applyFont="1" applyFill="1" applyBorder="1" applyAlignment="1" applyProtection="1">
      <alignment horizontal="center" vertical="top" wrapText="1"/>
      <protection locked="0"/>
    </xf>
    <xf numFmtId="0" fontId="6" fillId="5" borderId="56" xfId="0" applyFont="1" applyFill="1" applyBorder="1" applyAlignment="1" applyProtection="1">
      <alignment horizontal="center" vertical="top" wrapText="1"/>
      <protection locked="0"/>
    </xf>
    <xf numFmtId="0" fontId="6" fillId="5" borderId="57" xfId="0" applyFont="1" applyFill="1" applyBorder="1" applyAlignment="1" applyProtection="1">
      <alignment horizontal="center" vertical="top" wrapText="1"/>
      <protection locked="0"/>
    </xf>
    <xf numFmtId="0" fontId="6" fillId="5" borderId="58" xfId="0" applyFont="1" applyFill="1" applyBorder="1" applyAlignment="1" applyProtection="1">
      <alignment horizontal="center" vertical="top" wrapText="1"/>
      <protection locked="0"/>
    </xf>
    <xf numFmtId="0" fontId="6" fillId="5" borderId="59" xfId="0" applyFont="1" applyFill="1" applyBorder="1" applyAlignment="1" applyProtection="1">
      <alignment horizontal="center" vertical="top" wrapText="1"/>
      <protection locked="0"/>
    </xf>
    <xf numFmtId="0" fontId="6" fillId="5" borderId="60" xfId="0" applyFont="1" applyFill="1" applyBorder="1" applyAlignment="1" applyProtection="1">
      <alignment horizontal="center" vertical="top" wrapText="1"/>
      <protection locked="0"/>
    </xf>
    <xf numFmtId="0" fontId="6" fillId="5" borderId="0" xfId="0" applyFont="1" applyFill="1" applyAlignment="1" applyProtection="1">
      <alignment horizontal="center" vertical="top" wrapText="1"/>
      <protection locked="0"/>
    </xf>
    <xf numFmtId="0" fontId="6" fillId="5" borderId="61" xfId="0" applyFont="1" applyFill="1" applyBorder="1" applyAlignment="1" applyProtection="1">
      <alignment horizontal="center" vertical="top" wrapText="1"/>
      <protection locked="0"/>
    </xf>
    <xf numFmtId="0" fontId="6" fillId="5" borderId="62" xfId="0" applyFont="1" applyFill="1" applyBorder="1" applyAlignment="1" applyProtection="1">
      <alignment horizontal="center" vertical="top" wrapText="1"/>
      <protection locked="0"/>
    </xf>
    <xf numFmtId="0" fontId="6" fillId="5" borderId="63" xfId="0" applyFont="1" applyFill="1" applyBorder="1" applyAlignment="1" applyProtection="1">
      <alignment horizontal="center" vertical="top" wrapText="1"/>
      <protection locked="0"/>
    </xf>
    <xf numFmtId="0" fontId="6" fillId="5" borderId="64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7" fillId="4" borderId="2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165" fontId="6" fillId="0" borderId="34" xfId="2" applyNumberFormat="1" applyFont="1" applyFill="1" applyBorder="1" applyAlignment="1" applyProtection="1">
      <alignment vertical="center" wrapText="1"/>
      <protection locked="0"/>
    </xf>
    <xf numFmtId="44" fontId="6" fillId="0" borderId="17" xfId="2" applyFont="1" applyFill="1" applyBorder="1" applyAlignment="1" applyProtection="1">
      <alignment wrapText="1"/>
    </xf>
    <xf numFmtId="165" fontId="6" fillId="4" borderId="17" xfId="0" applyNumberFormat="1" applyFont="1" applyFill="1" applyBorder="1" applyAlignment="1" applyProtection="1">
      <alignment wrapText="1"/>
    </xf>
    <xf numFmtId="44" fontId="7" fillId="4" borderId="19" xfId="2" applyFont="1" applyFill="1" applyBorder="1" applyAlignment="1" applyProtection="1">
      <alignment horizontal="center" wrapText="1"/>
    </xf>
    <xf numFmtId="44" fontId="6" fillId="0" borderId="22" xfId="2" applyFont="1" applyFill="1" applyBorder="1" applyAlignment="1" applyProtection="1">
      <alignment wrapText="1"/>
    </xf>
    <xf numFmtId="165" fontId="6" fillId="4" borderId="22" xfId="0" applyNumberFormat="1" applyFont="1" applyFill="1" applyBorder="1" applyAlignment="1" applyProtection="1">
      <alignment wrapText="1"/>
    </xf>
    <xf numFmtId="44" fontId="7" fillId="4" borderId="23" xfId="2" applyFont="1" applyFill="1" applyBorder="1" applyAlignment="1" applyProtection="1">
      <alignment horizontal="center" wrapText="1"/>
    </xf>
    <xf numFmtId="44" fontId="6" fillId="0" borderId="38" xfId="2" applyFont="1" applyFill="1" applyBorder="1" applyAlignment="1" applyProtection="1">
      <alignment wrapText="1"/>
    </xf>
    <xf numFmtId="165" fontId="6" fillId="4" borderId="38" xfId="0" applyNumberFormat="1" applyFont="1" applyFill="1" applyBorder="1" applyAlignment="1" applyProtection="1">
      <alignment wrapText="1"/>
    </xf>
    <xf numFmtId="0" fontId="6" fillId="0" borderId="26" xfId="0" applyFont="1" applyBorder="1" applyAlignment="1" applyProtection="1">
      <alignment wrapText="1"/>
    </xf>
    <xf numFmtId="165" fontId="6" fillId="4" borderId="26" xfId="0" applyNumberFormat="1" applyFont="1" applyFill="1" applyBorder="1" applyAlignment="1" applyProtection="1">
      <alignment wrapText="1"/>
    </xf>
    <xf numFmtId="44" fontId="7" fillId="4" borderId="27" xfId="2" applyFont="1" applyFill="1" applyBorder="1" applyAlignment="1" applyProtection="1">
      <alignment wrapText="1"/>
    </xf>
    <xf numFmtId="165" fontId="6" fillId="4" borderId="29" xfId="0" applyNumberFormat="1" applyFont="1" applyFill="1" applyBorder="1" applyAlignment="1" applyProtection="1">
      <alignment wrapText="1"/>
    </xf>
    <xf numFmtId="44" fontId="7" fillId="4" borderId="31" xfId="2" applyFont="1" applyFill="1" applyBorder="1" applyAlignment="1" applyProtection="1">
      <alignment horizontal="center" wrapText="1"/>
    </xf>
    <xf numFmtId="44" fontId="7" fillId="4" borderId="39" xfId="2" applyFont="1" applyFill="1" applyBorder="1" applyAlignment="1" applyProtection="1">
      <alignment horizontal="center" wrapText="1"/>
    </xf>
    <xf numFmtId="44" fontId="7" fillId="4" borderId="32" xfId="2" applyFont="1" applyFill="1" applyBorder="1" applyAlignment="1" applyProtection="1">
      <alignment horizontal="center" wrapText="1"/>
    </xf>
    <xf numFmtId="0" fontId="6" fillId="0" borderId="35" xfId="0" applyFont="1" applyBorder="1" applyAlignment="1" applyProtection="1">
      <alignment wrapText="1"/>
    </xf>
    <xf numFmtId="165" fontId="6" fillId="4" borderId="35" xfId="0" applyNumberFormat="1" applyFont="1" applyFill="1" applyBorder="1" applyAlignment="1" applyProtection="1">
      <alignment wrapText="1"/>
    </xf>
    <xf numFmtId="44" fontId="7" fillId="4" borderId="36" xfId="2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vertical="center" wrapText="1"/>
      <protection locked="0"/>
    </xf>
    <xf numFmtId="44" fontId="5" fillId="3" borderId="15" xfId="2" applyFont="1" applyFill="1" applyBorder="1" applyAlignment="1" applyProtection="1">
      <alignment vertical="center" wrapText="1"/>
      <protection locked="0"/>
    </xf>
    <xf numFmtId="44" fontId="7" fillId="4" borderId="19" xfId="2" applyFont="1" applyFill="1" applyBorder="1" applyAlignment="1" applyProtection="1">
      <alignment horizontal="center" wrapText="1"/>
      <protection locked="0"/>
    </xf>
    <xf numFmtId="44" fontId="7" fillId="4" borderId="23" xfId="2" applyFont="1" applyFill="1" applyBorder="1" applyAlignment="1" applyProtection="1">
      <alignment horizontal="center" wrapText="1"/>
      <protection locked="0"/>
    </xf>
    <xf numFmtId="1" fontId="6" fillId="0" borderId="26" xfId="0" applyNumberFormat="1" applyFont="1" applyBorder="1" applyAlignment="1" applyProtection="1">
      <alignment wrapText="1"/>
      <protection locked="0"/>
    </xf>
    <xf numFmtId="0" fontId="6" fillId="0" borderId="35" xfId="0" applyFont="1" applyBorder="1" applyAlignment="1" applyProtection="1">
      <alignment wrapText="1"/>
      <protection locked="0"/>
    </xf>
    <xf numFmtId="1" fontId="6" fillId="0" borderId="35" xfId="0" applyNumberFormat="1" applyFont="1" applyBorder="1" applyAlignment="1" applyProtection="1">
      <alignment wrapText="1"/>
      <protection locked="0"/>
    </xf>
    <xf numFmtId="0" fontId="5" fillId="7" borderId="37" xfId="0" applyFont="1" applyFill="1" applyBorder="1" applyAlignment="1" applyProtection="1">
      <alignment horizontal="left"/>
      <protection locked="0"/>
    </xf>
    <xf numFmtId="0" fontId="5" fillId="7" borderId="38" xfId="0" applyFont="1" applyFill="1" applyBorder="1" applyAlignment="1" applyProtection="1">
      <alignment horizontal="left"/>
      <protection locked="0"/>
    </xf>
    <xf numFmtId="44" fontId="8" fillId="8" borderId="39" xfId="2" applyFont="1" applyFill="1" applyBorder="1" applyAlignment="1" applyProtection="1">
      <alignment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3" fillId="0" borderId="22" xfId="0" applyFont="1" applyBorder="1" applyAlignment="1" applyProtection="1">
      <alignment wrapText="1"/>
      <protection locked="0"/>
    </xf>
    <xf numFmtId="0" fontId="6" fillId="0" borderId="22" xfId="0" applyFont="1" applyBorder="1" applyAlignment="1" applyProtection="1">
      <alignment wrapText="1"/>
      <protection locked="0"/>
    </xf>
    <xf numFmtId="44" fontId="6" fillId="0" borderId="22" xfId="2" applyFont="1" applyBorder="1" applyProtection="1">
      <protection locked="0"/>
    </xf>
    <xf numFmtId="0" fontId="0" fillId="0" borderId="32" xfId="0" applyBorder="1" applyProtection="1">
      <protection locked="0"/>
    </xf>
    <xf numFmtId="0" fontId="5" fillId="3" borderId="41" xfId="0" applyFont="1" applyFill="1" applyBorder="1" applyAlignment="1" applyProtection="1">
      <alignment vertical="center" wrapText="1"/>
      <protection locked="0"/>
    </xf>
    <xf numFmtId="44" fontId="5" fillId="3" borderId="42" xfId="2" applyFont="1" applyFill="1" applyBorder="1" applyAlignment="1" applyProtection="1">
      <alignment vertical="center" wrapText="1"/>
      <protection locked="0"/>
    </xf>
    <xf numFmtId="44" fontId="7" fillId="4" borderId="68" xfId="2" applyFont="1" applyFill="1" applyBorder="1" applyAlignment="1" applyProtection="1">
      <alignment horizontal="center" vertical="center" wrapText="1"/>
      <protection locked="0"/>
    </xf>
    <xf numFmtId="44" fontId="7" fillId="4" borderId="45" xfId="2" applyFont="1" applyFill="1" applyBorder="1" applyAlignment="1" applyProtection="1">
      <alignment wrapText="1"/>
      <protection locked="0"/>
    </xf>
    <xf numFmtId="44" fontId="7" fillId="4" borderId="45" xfId="2" applyFont="1" applyFill="1" applyBorder="1" applyAlignment="1" applyProtection="1">
      <alignment vertical="center" wrapText="1"/>
      <protection locked="0"/>
    </xf>
    <xf numFmtId="44" fontId="7" fillId="4" borderId="19" xfId="2" applyFont="1" applyFill="1" applyBorder="1" applyAlignment="1" applyProtection="1">
      <alignment horizontal="center" wrapText="1"/>
      <protection locked="0"/>
    </xf>
    <xf numFmtId="0" fontId="5" fillId="7" borderId="47" xfId="0" applyFont="1" applyFill="1" applyBorder="1" applyAlignment="1" applyProtection="1">
      <alignment horizontal="left"/>
      <protection locked="0"/>
    </xf>
    <xf numFmtId="44" fontId="8" fillId="9" borderId="48" xfId="2" applyFont="1" applyFill="1" applyBorder="1" applyAlignment="1" applyProtection="1">
      <alignment wrapText="1"/>
      <protection locked="0"/>
    </xf>
    <xf numFmtId="0" fontId="6" fillId="0" borderId="9" xfId="0" applyFont="1" applyBorder="1" applyAlignment="1" applyProtection="1">
      <alignment wrapText="1"/>
      <protection locked="0"/>
    </xf>
    <xf numFmtId="0" fontId="0" fillId="0" borderId="49" xfId="0" applyBorder="1" applyProtection="1">
      <protection locked="0"/>
    </xf>
    <xf numFmtId="0" fontId="5" fillId="10" borderId="50" xfId="0" applyFont="1" applyFill="1" applyBorder="1" applyAlignment="1" applyProtection="1">
      <alignment horizontal="left" wrapText="1"/>
      <protection locked="0"/>
    </xf>
    <xf numFmtId="0" fontId="5" fillId="10" borderId="51" xfId="0" applyFont="1" applyFill="1" applyBorder="1" applyAlignment="1" applyProtection="1">
      <alignment horizontal="left" wrapText="1"/>
      <protection locked="0"/>
    </xf>
    <xf numFmtId="0" fontId="5" fillId="10" borderId="52" xfId="0" applyFont="1" applyFill="1" applyBorder="1" applyAlignment="1" applyProtection="1">
      <alignment horizontal="left" wrapText="1"/>
      <protection locked="0"/>
    </xf>
    <xf numFmtId="164" fontId="4" fillId="10" borderId="49" xfId="0" applyNumberFormat="1" applyFont="1" applyFill="1" applyBorder="1" applyProtection="1">
      <protection locked="0"/>
    </xf>
    <xf numFmtId="0" fontId="6" fillId="0" borderId="0" xfId="0" applyFont="1" applyAlignment="1" applyProtection="1">
      <alignment wrapText="1"/>
      <protection locked="0"/>
    </xf>
    <xf numFmtId="44" fontId="6" fillId="0" borderId="0" xfId="2" applyFont="1" applyProtection="1">
      <protection locked="0"/>
    </xf>
    <xf numFmtId="0" fontId="0" fillId="0" borderId="0" xfId="0" applyProtection="1"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6" fillId="0" borderId="9" xfId="0" applyFont="1" applyBorder="1" applyAlignment="1" applyProtection="1">
      <alignment vertical="top" wrapText="1"/>
      <protection locked="0"/>
    </xf>
    <xf numFmtId="0" fontId="6" fillId="0" borderId="9" xfId="0" applyFont="1" applyBorder="1" applyAlignment="1" applyProtection="1">
      <alignment vertical="top" wrapText="1"/>
      <protection locked="0"/>
    </xf>
    <xf numFmtId="0" fontId="6" fillId="0" borderId="11" xfId="0" applyFont="1" applyBorder="1" applyAlignment="1" applyProtection="1">
      <alignment vertical="top" wrapText="1"/>
      <protection locked="0"/>
    </xf>
    <xf numFmtId="44" fontId="6" fillId="5" borderId="10" xfId="2" applyFont="1" applyFill="1" applyBorder="1" applyProtection="1">
      <protection locked="0"/>
    </xf>
    <xf numFmtId="44" fontId="6" fillId="5" borderId="12" xfId="2" applyFont="1" applyFill="1" applyBorder="1" applyProtection="1">
      <protection locked="0"/>
    </xf>
    <xf numFmtId="0" fontId="5" fillId="3" borderId="13" xfId="0" applyFont="1" applyFill="1" applyBorder="1" applyAlignment="1" applyProtection="1">
      <alignment vertical="center" wrapText="1"/>
    </xf>
    <xf numFmtId="0" fontId="5" fillId="3" borderId="14" xfId="0" applyFont="1" applyFill="1" applyBorder="1" applyAlignment="1" applyProtection="1">
      <alignment vertical="center" wrapText="1"/>
    </xf>
    <xf numFmtId="0" fontId="6" fillId="0" borderId="16" xfId="0" applyFont="1" applyBorder="1" applyAlignment="1" applyProtection="1">
      <alignment horizontal="left" vertical="top" wrapText="1"/>
    </xf>
    <xf numFmtId="1" fontId="2" fillId="6" borderId="17" xfId="2" applyNumberFormat="1" applyFont="1" applyFill="1" applyBorder="1" applyAlignment="1" applyProtection="1">
      <alignment horizontal="center" vertical="center" wrapText="1"/>
    </xf>
    <xf numFmtId="0" fontId="6" fillId="0" borderId="18" xfId="0" applyFont="1" applyBorder="1" applyProtection="1"/>
    <xf numFmtId="0" fontId="6" fillId="0" borderId="37" xfId="0" applyFont="1" applyBorder="1" applyAlignment="1" applyProtection="1">
      <alignment horizontal="left" vertical="top" wrapText="1"/>
    </xf>
    <xf numFmtId="1" fontId="2" fillId="6" borderId="21" xfId="2" applyNumberFormat="1" applyFont="1" applyFill="1" applyBorder="1" applyAlignment="1" applyProtection="1">
      <alignment horizontal="center" vertical="center" wrapText="1"/>
    </xf>
    <xf numFmtId="0" fontId="6" fillId="0" borderId="38" xfId="0" applyFont="1" applyBorder="1" applyProtection="1"/>
    <xf numFmtId="0" fontId="6" fillId="0" borderId="20" xfId="0" applyFont="1" applyBorder="1" applyAlignment="1" applyProtection="1">
      <alignment horizontal="left" vertical="top" wrapText="1"/>
    </xf>
    <xf numFmtId="0" fontId="6" fillId="0" borderId="22" xfId="0" applyFont="1" applyBorder="1" applyProtection="1"/>
    <xf numFmtId="0" fontId="6" fillId="0" borderId="24" xfId="0" applyFont="1" applyBorder="1" applyAlignment="1" applyProtection="1">
      <alignment horizontal="left" vertical="top" wrapText="1"/>
    </xf>
    <xf numFmtId="1" fontId="2" fillId="6" borderId="25" xfId="2" applyNumberFormat="1" applyFont="1" applyFill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left" vertical="top" wrapText="1"/>
    </xf>
    <xf numFmtId="1" fontId="2" fillId="6" borderId="29" xfId="2" applyNumberFormat="1" applyFont="1" applyFill="1" applyBorder="1" applyAlignment="1" applyProtection="1">
      <alignment horizontal="center" vertical="center" wrapText="1"/>
    </xf>
    <xf numFmtId="0" fontId="6" fillId="0" borderId="30" xfId="0" applyFont="1" applyBorder="1" applyProtection="1"/>
    <xf numFmtId="0" fontId="6" fillId="0" borderId="33" xfId="0" applyFont="1" applyBorder="1" applyAlignment="1" applyProtection="1">
      <alignment horizontal="left" vertical="top" wrapText="1"/>
    </xf>
    <xf numFmtId="1" fontId="2" fillId="6" borderId="34" xfId="2" applyNumberFormat="1" applyFont="1" applyFill="1" applyBorder="1" applyAlignment="1" applyProtection="1">
      <alignment horizontal="center" vertical="center" wrapText="1"/>
    </xf>
    <xf numFmtId="0" fontId="5" fillId="3" borderId="40" xfId="0" applyFont="1" applyFill="1" applyBorder="1" applyAlignment="1" applyProtection="1">
      <alignment vertical="center" wrapText="1"/>
    </xf>
    <xf numFmtId="0" fontId="5" fillId="3" borderId="41" xfId="0" applyFont="1" applyFill="1" applyBorder="1" applyAlignment="1" applyProtection="1">
      <alignment vertical="center" wrapText="1"/>
    </xf>
    <xf numFmtId="0" fontId="6" fillId="0" borderId="66" xfId="0" applyFont="1" applyBorder="1" applyAlignment="1" applyProtection="1">
      <alignment horizontal="left" vertical="center" wrapText="1"/>
    </xf>
    <xf numFmtId="0" fontId="6" fillId="0" borderId="17" xfId="0" applyFont="1" applyBorder="1" applyProtection="1"/>
    <xf numFmtId="0" fontId="6" fillId="0" borderId="65" xfId="0" applyFont="1" applyBorder="1" applyAlignment="1" applyProtection="1">
      <alignment horizontal="left" vertical="center" wrapText="1"/>
    </xf>
    <xf numFmtId="0" fontId="0" fillId="0" borderId="67" xfId="0" applyBorder="1" applyAlignment="1" applyProtection="1">
      <alignment horizontal="left" vertical="center" wrapText="1"/>
    </xf>
    <xf numFmtId="0" fontId="0" fillId="0" borderId="34" xfId="0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vertical="center"/>
    </xf>
    <xf numFmtId="43" fontId="6" fillId="0" borderId="16" xfId="1" applyFont="1" applyBorder="1" applyAlignment="1" applyProtection="1">
      <alignment horizontal="left" vertical="top" wrapText="1"/>
    </xf>
    <xf numFmtId="43" fontId="6" fillId="0" borderId="37" xfId="1" applyFont="1" applyBorder="1" applyAlignment="1" applyProtection="1">
      <alignment horizontal="left" vertical="top" wrapText="1"/>
    </xf>
    <xf numFmtId="43" fontId="6" fillId="0" borderId="20" xfId="1" applyFont="1" applyBorder="1" applyAlignment="1" applyProtection="1">
      <alignment horizontal="left" vertical="top" wrapText="1"/>
    </xf>
    <xf numFmtId="43" fontId="6" fillId="0" borderId="33" xfId="1" applyFont="1" applyBorder="1" applyAlignment="1" applyProtection="1">
      <alignment horizontal="left" vertical="top" wrapText="1"/>
    </xf>
    <xf numFmtId="0" fontId="6" fillId="0" borderId="43" xfId="0" applyFont="1" applyBorder="1" applyAlignment="1" applyProtection="1">
      <alignment horizontal="left" vertical="top" wrapText="1"/>
    </xf>
    <xf numFmtId="1" fontId="2" fillId="6" borderId="44" xfId="2" applyNumberFormat="1" applyFont="1" applyFill="1" applyBorder="1" applyAlignment="1" applyProtection="1">
      <alignment horizontal="center" vertical="center" wrapText="1"/>
    </xf>
    <xf numFmtId="0" fontId="6" fillId="0" borderId="44" xfId="0" applyFont="1" applyBorder="1" applyProtection="1"/>
    <xf numFmtId="0" fontId="2" fillId="2" borderId="46" xfId="0" applyFont="1" applyFill="1" applyBorder="1" applyProtection="1"/>
    <xf numFmtId="0" fontId="6" fillId="2" borderId="44" xfId="0" applyFont="1" applyFill="1" applyBorder="1" applyProtection="1"/>
    <xf numFmtId="0" fontId="6" fillId="2" borderId="43" xfId="0" applyFont="1" applyFill="1" applyBorder="1" applyAlignment="1" applyProtection="1">
      <alignment horizontal="left" vertical="center" wrapText="1"/>
    </xf>
    <xf numFmtId="0" fontId="6" fillId="2" borderId="44" xfId="0" applyFont="1" applyFill="1" applyBorder="1" applyAlignment="1" applyProtection="1">
      <alignment vertical="center"/>
    </xf>
    <xf numFmtId="0" fontId="6" fillId="4" borderId="16" xfId="0" applyFont="1" applyFill="1" applyBorder="1" applyAlignment="1" applyProtection="1">
      <alignment horizontal="left" vertical="top" wrapText="1"/>
    </xf>
    <xf numFmtId="1" fontId="2" fillId="6" borderId="17" xfId="2" applyNumberFormat="1" applyFont="1" applyFill="1" applyBorder="1" applyAlignment="1" applyProtection="1">
      <alignment horizontal="center" vertical="center" wrapText="1"/>
    </xf>
    <xf numFmtId="1" fontId="6" fillId="4" borderId="44" xfId="2" applyNumberFormat="1" applyFont="1" applyFill="1" applyBorder="1" applyAlignment="1" applyProtection="1">
      <alignment wrapText="1"/>
    </xf>
    <xf numFmtId="1" fontId="6" fillId="2" borderId="44" xfId="2" applyNumberFormat="1" applyFont="1" applyFill="1" applyBorder="1" applyAlignment="1" applyProtection="1">
      <alignment wrapText="1"/>
    </xf>
    <xf numFmtId="1" fontId="6" fillId="2" borderId="44" xfId="2" applyNumberFormat="1" applyFont="1" applyFill="1" applyBorder="1" applyAlignment="1" applyProtection="1">
      <alignment vertical="center" wrapText="1"/>
    </xf>
    <xf numFmtId="1" fontId="6" fillId="4" borderId="18" xfId="2" applyNumberFormat="1" applyFont="1" applyFill="1" applyBorder="1" applyAlignment="1" applyProtection="1">
      <alignment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2040-D0AB-5D40-8517-572CF910D7DD}">
  <dimension ref="A1:G84"/>
  <sheetViews>
    <sheetView tabSelected="1" workbookViewId="0">
      <selection activeCell="A15" sqref="A15"/>
    </sheetView>
  </sheetViews>
  <sheetFormatPr baseColWidth="10" defaultColWidth="11" defaultRowHeight="16" x14ac:dyDescent="0.2"/>
  <cols>
    <col min="1" max="1" width="47" customWidth="1"/>
    <col min="2" max="2" width="24.1640625" customWidth="1"/>
    <col min="3" max="3" width="21" customWidth="1"/>
    <col min="4" max="5" width="16.5" customWidth="1"/>
    <col min="6" max="6" width="22.5" customWidth="1"/>
    <col min="7" max="7" width="23" customWidth="1"/>
  </cols>
  <sheetData>
    <row r="1" spans="1:6" ht="18" x14ac:dyDescent="0.2">
      <c r="A1" s="1" t="s">
        <v>56</v>
      </c>
      <c r="B1" s="2"/>
      <c r="C1" s="2"/>
      <c r="D1" s="3"/>
      <c r="E1" s="3"/>
      <c r="F1" s="4"/>
    </row>
    <row r="2" spans="1:6" x14ac:dyDescent="0.2">
      <c r="A2" s="2"/>
      <c r="B2" s="2"/>
      <c r="C2" s="2"/>
      <c r="D2" s="2"/>
      <c r="E2" s="2"/>
      <c r="F2" s="4"/>
    </row>
    <row r="3" spans="1:6" ht="17" thickBot="1" x14ac:dyDescent="0.25">
      <c r="A3" s="45" t="s">
        <v>0</v>
      </c>
      <c r="B3" s="46"/>
      <c r="C3" s="46"/>
      <c r="D3" s="2"/>
      <c r="E3" s="2"/>
      <c r="F3" s="4"/>
    </row>
    <row r="4" spans="1:6" x14ac:dyDescent="0.2">
      <c r="A4" s="47" t="s">
        <v>1</v>
      </c>
      <c r="B4" s="48"/>
      <c r="C4" s="49"/>
      <c r="D4" s="2"/>
      <c r="E4" s="2"/>
      <c r="F4" s="4"/>
    </row>
    <row r="5" spans="1:6" x14ac:dyDescent="0.2">
      <c r="A5" s="50" t="s">
        <v>2</v>
      </c>
      <c r="B5" s="50"/>
      <c r="C5" s="50"/>
      <c r="D5" s="2" t="s">
        <v>3</v>
      </c>
      <c r="E5" s="2"/>
      <c r="F5" s="4"/>
    </row>
    <row r="6" spans="1:6" x14ac:dyDescent="0.2">
      <c r="A6" s="50" t="s">
        <v>4</v>
      </c>
      <c r="B6" s="50"/>
      <c r="C6" s="50"/>
      <c r="D6" s="2"/>
      <c r="E6" s="2" t="s">
        <v>5</v>
      </c>
      <c r="F6" s="4"/>
    </row>
    <row r="7" spans="1:6" ht="17" thickBot="1" x14ac:dyDescent="0.25">
      <c r="A7" s="51" t="s">
        <v>6</v>
      </c>
      <c r="B7" s="51"/>
      <c r="C7" s="51"/>
      <c r="D7" s="2"/>
      <c r="E7" s="2"/>
      <c r="F7" s="4"/>
    </row>
    <row r="8" spans="1:6" ht="17" thickBot="1" x14ac:dyDescent="0.25">
      <c r="A8" s="2"/>
      <c r="B8" s="2"/>
      <c r="C8" s="2"/>
      <c r="D8" s="2"/>
      <c r="E8" s="2"/>
      <c r="F8" s="4"/>
    </row>
    <row r="9" spans="1:6" ht="38" customHeight="1" x14ac:dyDescent="0.2">
      <c r="A9" s="5" t="s">
        <v>7</v>
      </c>
      <c r="B9" s="6" t="s">
        <v>8</v>
      </c>
      <c r="C9" s="2"/>
      <c r="D9" s="2"/>
      <c r="E9" s="2"/>
      <c r="F9" s="4"/>
    </row>
    <row r="10" spans="1:6" x14ac:dyDescent="0.2">
      <c r="A10" s="7" t="s">
        <v>9</v>
      </c>
      <c r="B10" s="107"/>
      <c r="C10" s="2"/>
      <c r="D10" s="2"/>
      <c r="E10" s="2"/>
      <c r="F10" s="4"/>
    </row>
    <row r="11" spans="1:6" x14ac:dyDescent="0.2">
      <c r="A11" s="7" t="s">
        <v>10</v>
      </c>
      <c r="B11" s="107"/>
      <c r="C11" s="2"/>
      <c r="D11" s="2"/>
      <c r="E11" s="2"/>
      <c r="F11" s="4"/>
    </row>
    <row r="12" spans="1:6" x14ac:dyDescent="0.2">
      <c r="A12" s="7" t="s">
        <v>11</v>
      </c>
      <c r="B12" s="107"/>
      <c r="C12" s="2"/>
      <c r="D12" s="2"/>
      <c r="E12" s="2"/>
      <c r="F12" s="4"/>
    </row>
    <row r="13" spans="1:6" x14ac:dyDescent="0.2">
      <c r="A13" s="7" t="s">
        <v>12</v>
      </c>
      <c r="B13" s="107"/>
      <c r="C13" s="2"/>
      <c r="D13" s="2"/>
      <c r="E13" s="2"/>
      <c r="F13" s="4"/>
    </row>
    <row r="14" spans="1:6" x14ac:dyDescent="0.2">
      <c r="A14" s="7" t="s">
        <v>13</v>
      </c>
      <c r="B14" s="107"/>
      <c r="C14" s="2"/>
      <c r="D14" s="2"/>
      <c r="E14" s="2"/>
      <c r="F14" s="4"/>
    </row>
    <row r="15" spans="1:6" x14ac:dyDescent="0.2">
      <c r="A15" s="8" t="s">
        <v>14</v>
      </c>
      <c r="B15" s="107"/>
      <c r="C15" s="2"/>
      <c r="D15" s="2"/>
      <c r="E15" s="2"/>
      <c r="F15" s="4"/>
    </row>
    <row r="16" spans="1:6" ht="17" thickBot="1" x14ac:dyDescent="0.25">
      <c r="A16" s="9" t="s">
        <v>15</v>
      </c>
      <c r="B16" s="108"/>
      <c r="C16" s="2"/>
      <c r="D16" s="2"/>
      <c r="E16" s="2"/>
      <c r="F16" s="4"/>
    </row>
    <row r="17" spans="1:7" x14ac:dyDescent="0.2">
      <c r="A17" s="2"/>
      <c r="B17" s="2"/>
      <c r="C17" s="2"/>
      <c r="D17" s="2"/>
      <c r="E17" s="2"/>
      <c r="F17" s="4"/>
    </row>
    <row r="18" spans="1:7" ht="17" thickBot="1" x14ac:dyDescent="0.25">
      <c r="A18" s="2"/>
      <c r="B18" s="2"/>
      <c r="C18" s="2"/>
      <c r="D18" s="2"/>
      <c r="E18" s="2"/>
      <c r="F18" s="4"/>
    </row>
    <row r="19" spans="1:7" ht="77" customHeight="1" x14ac:dyDescent="0.2">
      <c r="A19" s="109" t="s">
        <v>16</v>
      </c>
      <c r="B19" s="110" t="s">
        <v>17</v>
      </c>
      <c r="C19" s="110" t="s">
        <v>7</v>
      </c>
      <c r="D19" s="71" t="s">
        <v>18</v>
      </c>
      <c r="E19" s="71" t="s">
        <v>19</v>
      </c>
      <c r="F19" s="71" t="s">
        <v>20</v>
      </c>
      <c r="G19" s="72" t="s">
        <v>21</v>
      </c>
    </row>
    <row r="20" spans="1:7" ht="17" thickTop="1" x14ac:dyDescent="0.2">
      <c r="A20" s="111" t="s">
        <v>22</v>
      </c>
      <c r="B20" s="112">
        <v>10</v>
      </c>
      <c r="C20" s="113" t="s">
        <v>9</v>
      </c>
      <c r="D20" s="10"/>
      <c r="E20" s="53">
        <f>$B$10</f>
        <v>0</v>
      </c>
      <c r="F20" s="54">
        <f>D20*E20</f>
        <v>0</v>
      </c>
      <c r="G20" s="55"/>
    </row>
    <row r="21" spans="1:7" x14ac:dyDescent="0.2">
      <c r="A21" s="114"/>
      <c r="B21" s="115"/>
      <c r="C21" s="116" t="s">
        <v>10</v>
      </c>
      <c r="D21" s="22"/>
      <c r="E21" s="56">
        <f>$B$11</f>
        <v>0</v>
      </c>
      <c r="F21" s="57">
        <f t="shared" ref="F21:F22" si="0">D21*E21</f>
        <v>0</v>
      </c>
      <c r="G21" s="58"/>
    </row>
    <row r="22" spans="1:7" x14ac:dyDescent="0.2">
      <c r="A22" s="117"/>
      <c r="B22" s="115"/>
      <c r="C22" s="118" t="s">
        <v>11</v>
      </c>
      <c r="D22" s="13"/>
      <c r="E22" s="59">
        <f>$B$12</f>
        <v>0</v>
      </c>
      <c r="F22" s="60">
        <f t="shared" si="0"/>
        <v>0</v>
      </c>
      <c r="G22" s="58"/>
    </row>
    <row r="23" spans="1:7" x14ac:dyDescent="0.2">
      <c r="A23" s="117"/>
      <c r="B23" s="115"/>
      <c r="C23" s="118" t="s">
        <v>12</v>
      </c>
      <c r="D23" s="13"/>
      <c r="E23" s="56">
        <f>$B$13</f>
        <v>0</v>
      </c>
      <c r="F23" s="57">
        <f t="shared" ref="F23:F32" si="1">D23*E23</f>
        <v>0</v>
      </c>
      <c r="G23" s="58"/>
    </row>
    <row r="24" spans="1:7" ht="30" customHeight="1" thickBot="1" x14ac:dyDescent="0.25">
      <c r="A24" s="119"/>
      <c r="B24" s="120"/>
      <c r="C24" s="61" t="s">
        <v>23</v>
      </c>
      <c r="D24" s="75">
        <f>SUM(D20:D23)</f>
        <v>0</v>
      </c>
      <c r="E24" s="61"/>
      <c r="F24" s="62">
        <f>SUM(F20:F23)</f>
        <v>0</v>
      </c>
      <c r="G24" s="63">
        <f>F24*B20</f>
        <v>0</v>
      </c>
    </row>
    <row r="25" spans="1:7" ht="17" thickTop="1" x14ac:dyDescent="0.2">
      <c r="A25" s="121" t="s">
        <v>24</v>
      </c>
      <c r="B25" s="122">
        <v>14</v>
      </c>
      <c r="C25" s="123" t="s">
        <v>9</v>
      </c>
      <c r="D25" s="16"/>
      <c r="E25" s="53">
        <f>$B$10</f>
        <v>0</v>
      </c>
      <c r="F25" s="64">
        <f t="shared" ref="F25:F27" si="2">D25*E25</f>
        <v>0</v>
      </c>
      <c r="G25" s="65"/>
    </row>
    <row r="26" spans="1:7" x14ac:dyDescent="0.2">
      <c r="A26" s="114"/>
      <c r="B26" s="115"/>
      <c r="C26" s="116" t="s">
        <v>10</v>
      </c>
      <c r="D26" s="22"/>
      <c r="E26" s="56">
        <f>$B$11</f>
        <v>0</v>
      </c>
      <c r="F26" s="57">
        <f t="shared" si="2"/>
        <v>0</v>
      </c>
      <c r="G26" s="66"/>
    </row>
    <row r="27" spans="1:7" x14ac:dyDescent="0.2">
      <c r="A27" s="117"/>
      <c r="B27" s="115"/>
      <c r="C27" s="118" t="s">
        <v>11</v>
      </c>
      <c r="D27" s="13"/>
      <c r="E27" s="59">
        <f>$B$12</f>
        <v>0</v>
      </c>
      <c r="F27" s="60">
        <f t="shared" si="2"/>
        <v>0</v>
      </c>
      <c r="G27" s="67"/>
    </row>
    <row r="28" spans="1:7" x14ac:dyDescent="0.2">
      <c r="A28" s="117"/>
      <c r="B28" s="115"/>
      <c r="C28" s="118" t="s">
        <v>12</v>
      </c>
      <c r="D28" s="13"/>
      <c r="E28" s="56">
        <f>$B$13</f>
        <v>0</v>
      </c>
      <c r="F28" s="57">
        <f>D28*E28</f>
        <v>0</v>
      </c>
      <c r="G28" s="67"/>
    </row>
    <row r="29" spans="1:7" ht="30" customHeight="1" thickBot="1" x14ac:dyDescent="0.25">
      <c r="A29" s="124"/>
      <c r="B29" s="125"/>
      <c r="C29" s="68" t="s">
        <v>23</v>
      </c>
      <c r="D29" s="77">
        <f>SUM(D25:D28)</f>
        <v>0</v>
      </c>
      <c r="E29" s="68"/>
      <c r="F29" s="69">
        <f>SUM(F25:F28)</f>
        <v>0</v>
      </c>
      <c r="G29" s="70">
        <f>F29*B25</f>
        <v>0</v>
      </c>
    </row>
    <row r="30" spans="1:7" ht="17" thickTop="1" x14ac:dyDescent="0.2">
      <c r="A30" s="121" t="s">
        <v>25</v>
      </c>
      <c r="B30" s="122">
        <v>1</v>
      </c>
      <c r="C30" s="123" t="s">
        <v>9</v>
      </c>
      <c r="D30" s="16"/>
      <c r="E30" s="53">
        <f>$B$10</f>
        <v>0</v>
      </c>
      <c r="F30" s="64">
        <f t="shared" si="1"/>
        <v>0</v>
      </c>
      <c r="G30" s="65"/>
    </row>
    <row r="31" spans="1:7" x14ac:dyDescent="0.2">
      <c r="A31" s="114"/>
      <c r="B31" s="115"/>
      <c r="C31" s="116" t="s">
        <v>10</v>
      </c>
      <c r="D31" s="22"/>
      <c r="E31" s="56">
        <f>$B$11</f>
        <v>0</v>
      </c>
      <c r="F31" s="57">
        <f t="shared" si="1"/>
        <v>0</v>
      </c>
      <c r="G31" s="66"/>
    </row>
    <row r="32" spans="1:7" x14ac:dyDescent="0.2">
      <c r="A32" s="117"/>
      <c r="B32" s="115"/>
      <c r="C32" s="118" t="s">
        <v>11</v>
      </c>
      <c r="D32" s="13"/>
      <c r="E32" s="59">
        <f>$B$12</f>
        <v>0</v>
      </c>
      <c r="F32" s="60">
        <f t="shared" si="1"/>
        <v>0</v>
      </c>
      <c r="G32" s="67"/>
    </row>
    <row r="33" spans="1:7" x14ac:dyDescent="0.2">
      <c r="A33" s="117"/>
      <c r="B33" s="115"/>
      <c r="C33" s="118" t="s">
        <v>12</v>
      </c>
      <c r="D33" s="13"/>
      <c r="E33" s="56">
        <f>$B$13</f>
        <v>0</v>
      </c>
      <c r="F33" s="57">
        <f>D33*E33</f>
        <v>0</v>
      </c>
      <c r="G33" s="67"/>
    </row>
    <row r="34" spans="1:7" ht="30" customHeight="1" x14ac:dyDescent="0.2">
      <c r="A34" s="124"/>
      <c r="B34" s="125"/>
      <c r="C34" s="68" t="s">
        <v>23</v>
      </c>
      <c r="D34" s="77">
        <f>SUM(D30:D33)</f>
        <v>0</v>
      </c>
      <c r="E34" s="68"/>
      <c r="F34" s="69">
        <f>SUM(F30:F33)</f>
        <v>0</v>
      </c>
      <c r="G34" s="70">
        <f>F34*B30</f>
        <v>0</v>
      </c>
    </row>
    <row r="35" spans="1:7" ht="17" thickTop="1" x14ac:dyDescent="0.2">
      <c r="A35" s="111" t="s">
        <v>26</v>
      </c>
      <c r="B35" s="112">
        <v>1</v>
      </c>
      <c r="C35" s="113" t="s">
        <v>9</v>
      </c>
      <c r="D35" s="10"/>
      <c r="E35" s="53">
        <f>$B$11</f>
        <v>0</v>
      </c>
      <c r="F35" s="54">
        <f t="shared" ref="F35:F38" si="3">D35*E35</f>
        <v>0</v>
      </c>
      <c r="G35" s="55"/>
    </row>
    <row r="36" spans="1:7" x14ac:dyDescent="0.2">
      <c r="A36" s="114"/>
      <c r="B36" s="115"/>
      <c r="C36" s="116" t="s">
        <v>10</v>
      </c>
      <c r="D36" s="22"/>
      <c r="E36" s="56">
        <f>$B$10</f>
        <v>0</v>
      </c>
      <c r="F36" s="57">
        <f t="shared" si="3"/>
        <v>0</v>
      </c>
      <c r="G36" s="58"/>
    </row>
    <row r="37" spans="1:7" x14ac:dyDescent="0.2">
      <c r="A37" s="117"/>
      <c r="B37" s="115"/>
      <c r="C37" s="118" t="s">
        <v>11</v>
      </c>
      <c r="D37" s="13"/>
      <c r="E37" s="56">
        <f>$B$12</f>
        <v>0</v>
      </c>
      <c r="F37" s="57">
        <f t="shared" si="3"/>
        <v>0</v>
      </c>
      <c r="G37" s="58"/>
    </row>
    <row r="38" spans="1:7" x14ac:dyDescent="0.2">
      <c r="A38" s="117"/>
      <c r="B38" s="115"/>
      <c r="C38" s="118" t="s">
        <v>12</v>
      </c>
      <c r="D38" s="13"/>
      <c r="E38" s="56">
        <f>$B$13</f>
        <v>0</v>
      </c>
      <c r="F38" s="57">
        <f t="shared" si="3"/>
        <v>0</v>
      </c>
      <c r="G38" s="58"/>
    </row>
    <row r="39" spans="1:7" ht="30" customHeight="1" x14ac:dyDescent="0.2">
      <c r="A39" s="124"/>
      <c r="B39" s="125"/>
      <c r="C39" s="68" t="s">
        <v>23</v>
      </c>
      <c r="D39" s="77">
        <f>SUM(D35:D38)</f>
        <v>0</v>
      </c>
      <c r="E39" s="68"/>
      <c r="F39" s="69">
        <f>SUM(F35:F38)</f>
        <v>0</v>
      </c>
      <c r="G39" s="70">
        <f>F39*B35</f>
        <v>0</v>
      </c>
    </row>
    <row r="40" spans="1:7" ht="17" thickTop="1" x14ac:dyDescent="0.2">
      <c r="A40" s="111" t="s">
        <v>27</v>
      </c>
      <c r="B40" s="112">
        <v>14</v>
      </c>
      <c r="C40" s="113" t="s">
        <v>9</v>
      </c>
      <c r="D40" s="10"/>
      <c r="E40" s="53">
        <f>$B$10</f>
        <v>0</v>
      </c>
      <c r="F40" s="54">
        <f t="shared" ref="F40:F43" si="4">D40*E40</f>
        <v>0</v>
      </c>
      <c r="G40" s="55"/>
    </row>
    <row r="41" spans="1:7" x14ac:dyDescent="0.2">
      <c r="A41" s="114"/>
      <c r="B41" s="115"/>
      <c r="C41" s="116" t="s">
        <v>10</v>
      </c>
      <c r="D41" s="22"/>
      <c r="E41" s="56">
        <f>$B$11</f>
        <v>0</v>
      </c>
      <c r="F41" s="57">
        <f t="shared" si="4"/>
        <v>0</v>
      </c>
      <c r="G41" s="58"/>
    </row>
    <row r="42" spans="1:7" x14ac:dyDescent="0.2">
      <c r="A42" s="117"/>
      <c r="B42" s="115"/>
      <c r="C42" s="118" t="s">
        <v>11</v>
      </c>
      <c r="D42" s="13"/>
      <c r="E42" s="56">
        <f>$B$12</f>
        <v>0</v>
      </c>
      <c r="F42" s="57">
        <f t="shared" si="4"/>
        <v>0</v>
      </c>
      <c r="G42" s="58"/>
    </row>
    <row r="43" spans="1:7" x14ac:dyDescent="0.2">
      <c r="A43" s="117"/>
      <c r="B43" s="115"/>
      <c r="C43" s="118" t="s">
        <v>12</v>
      </c>
      <c r="D43" s="13"/>
      <c r="E43" s="56">
        <f>$B$13</f>
        <v>0</v>
      </c>
      <c r="F43" s="57">
        <f t="shared" si="4"/>
        <v>0</v>
      </c>
      <c r="G43" s="58"/>
    </row>
    <row r="44" spans="1:7" ht="30" customHeight="1" x14ac:dyDescent="0.2">
      <c r="A44" s="124"/>
      <c r="B44" s="125"/>
      <c r="C44" s="68" t="s">
        <v>23</v>
      </c>
      <c r="D44" s="77">
        <f>SUM(D40:D43)</f>
        <v>0</v>
      </c>
      <c r="E44" s="68"/>
      <c r="F44" s="69">
        <f>SUM(F40:F43)</f>
        <v>0</v>
      </c>
      <c r="G44" s="70">
        <f>F44*B40</f>
        <v>0</v>
      </c>
    </row>
    <row r="45" spans="1:7" ht="18" x14ac:dyDescent="0.2">
      <c r="A45" s="78" t="s">
        <v>28</v>
      </c>
      <c r="B45" s="79"/>
      <c r="C45" s="79"/>
      <c r="D45" s="79"/>
      <c r="E45" s="79"/>
      <c r="F45" s="79"/>
      <c r="G45" s="80">
        <f>SUM(G20:G44)</f>
        <v>0</v>
      </c>
    </row>
    <row r="46" spans="1:7" x14ac:dyDescent="0.2">
      <c r="A46" s="81"/>
      <c r="B46" s="82"/>
      <c r="C46" s="83"/>
      <c r="D46" s="83"/>
      <c r="E46" s="83"/>
      <c r="F46" s="84"/>
      <c r="G46" s="85"/>
    </row>
    <row r="47" spans="1:7" ht="77" customHeight="1" thickBot="1" x14ac:dyDescent="0.25">
      <c r="A47" s="126" t="s">
        <v>29</v>
      </c>
      <c r="B47" s="127" t="s">
        <v>30</v>
      </c>
      <c r="C47" s="127" t="s">
        <v>7</v>
      </c>
      <c r="D47" s="86" t="s">
        <v>18</v>
      </c>
      <c r="E47" s="86" t="s">
        <v>19</v>
      </c>
      <c r="F47" s="86" t="s">
        <v>20</v>
      </c>
      <c r="G47" s="87" t="s">
        <v>21</v>
      </c>
    </row>
    <row r="48" spans="1:7" ht="17" thickTop="1" x14ac:dyDescent="0.2">
      <c r="A48" s="128" t="s">
        <v>31</v>
      </c>
      <c r="B48" s="112" t="s">
        <v>52</v>
      </c>
      <c r="C48" s="129" t="s">
        <v>32</v>
      </c>
      <c r="D48" s="25"/>
      <c r="E48" s="26">
        <f>$B$10</f>
        <v>0</v>
      </c>
      <c r="F48" s="27">
        <f>+D48*E48</f>
        <v>0</v>
      </c>
      <c r="G48" s="73"/>
    </row>
    <row r="49" spans="1:7" x14ac:dyDescent="0.2">
      <c r="A49" s="130"/>
      <c r="B49" s="115"/>
      <c r="C49" s="118" t="s">
        <v>10</v>
      </c>
      <c r="D49" s="13"/>
      <c r="E49" s="14">
        <f>$B$11</f>
        <v>0</v>
      </c>
      <c r="F49" s="15">
        <f>+E49*D49</f>
        <v>0</v>
      </c>
      <c r="G49" s="74"/>
    </row>
    <row r="50" spans="1:7" x14ac:dyDescent="0.2">
      <c r="A50" s="130"/>
      <c r="B50" s="115"/>
      <c r="C50" s="118" t="s">
        <v>11</v>
      </c>
      <c r="D50" s="13"/>
      <c r="E50" s="14">
        <f>$B$12</f>
        <v>0</v>
      </c>
      <c r="F50" s="15">
        <f t="shared" ref="F50:F51" si="5">D50*E50</f>
        <v>0</v>
      </c>
      <c r="G50" s="74"/>
    </row>
    <row r="51" spans="1:7" x14ac:dyDescent="0.2">
      <c r="A51" s="130"/>
      <c r="B51" s="115"/>
      <c r="C51" s="118" t="s">
        <v>12</v>
      </c>
      <c r="D51" s="13"/>
      <c r="E51" s="14">
        <f>$B$13</f>
        <v>0</v>
      </c>
      <c r="F51" s="15">
        <f t="shared" si="5"/>
        <v>0</v>
      </c>
      <c r="G51" s="74"/>
    </row>
    <row r="52" spans="1:7" ht="17" thickBot="1" x14ac:dyDescent="0.25">
      <c r="A52" s="131"/>
      <c r="B52" s="132"/>
      <c r="C52" s="133" t="s">
        <v>33</v>
      </c>
      <c r="D52" s="28">
        <f>SUM(D48:D51)</f>
        <v>0</v>
      </c>
      <c r="E52" s="29"/>
      <c r="F52" s="52">
        <f>SUM(F48:F51)</f>
        <v>0</v>
      </c>
      <c r="G52" s="88">
        <f>+F52</f>
        <v>0</v>
      </c>
    </row>
    <row r="53" spans="1:7" ht="17" thickTop="1" x14ac:dyDescent="0.2">
      <c r="A53" s="128" t="s">
        <v>34</v>
      </c>
      <c r="B53" s="112" t="s">
        <v>52</v>
      </c>
      <c r="C53" s="129" t="s">
        <v>32</v>
      </c>
      <c r="D53" s="25"/>
      <c r="E53" s="26">
        <f>$B$10</f>
        <v>0</v>
      </c>
      <c r="F53" s="27">
        <f>+D53*E53</f>
        <v>0</v>
      </c>
      <c r="G53" s="73"/>
    </row>
    <row r="54" spans="1:7" x14ac:dyDescent="0.2">
      <c r="A54" s="130"/>
      <c r="B54" s="115"/>
      <c r="C54" s="118" t="s">
        <v>10</v>
      </c>
      <c r="D54" s="13"/>
      <c r="E54" s="14">
        <f>$B$11</f>
        <v>0</v>
      </c>
      <c r="F54" s="15">
        <f>+E54*D54</f>
        <v>0</v>
      </c>
      <c r="G54" s="74"/>
    </row>
    <row r="55" spans="1:7" x14ac:dyDescent="0.2">
      <c r="A55" s="130"/>
      <c r="B55" s="115"/>
      <c r="C55" s="118" t="s">
        <v>11</v>
      </c>
      <c r="D55" s="13"/>
      <c r="E55" s="14">
        <f>$B$12</f>
        <v>0</v>
      </c>
      <c r="F55" s="15">
        <f t="shared" ref="F55:F56" si="6">D55*E55</f>
        <v>0</v>
      </c>
      <c r="G55" s="74"/>
    </row>
    <row r="56" spans="1:7" x14ac:dyDescent="0.2">
      <c r="A56" s="130"/>
      <c r="B56" s="115"/>
      <c r="C56" s="118" t="s">
        <v>12</v>
      </c>
      <c r="D56" s="13"/>
      <c r="E56" s="14">
        <f>$B$13</f>
        <v>0</v>
      </c>
      <c r="F56" s="15">
        <f t="shared" si="6"/>
        <v>0</v>
      </c>
      <c r="G56" s="74"/>
    </row>
    <row r="57" spans="1:7" ht="17" thickBot="1" x14ac:dyDescent="0.25">
      <c r="A57" s="131"/>
      <c r="B57" s="132"/>
      <c r="C57" s="133" t="s">
        <v>33</v>
      </c>
      <c r="D57" s="28">
        <f>SUM(D53:D56)</f>
        <v>0</v>
      </c>
      <c r="E57" s="29"/>
      <c r="F57" s="52">
        <f>SUM(F53:F56)</f>
        <v>0</v>
      </c>
      <c r="G57" s="88">
        <f>+F57</f>
        <v>0</v>
      </c>
    </row>
    <row r="58" spans="1:7" ht="17" thickTop="1" x14ac:dyDescent="0.2">
      <c r="A58" s="111" t="s">
        <v>35</v>
      </c>
      <c r="B58" s="112" t="s">
        <v>53</v>
      </c>
      <c r="C58" s="113" t="s">
        <v>9</v>
      </c>
      <c r="D58" s="10"/>
      <c r="E58" s="11">
        <f>$B$10</f>
        <v>0</v>
      </c>
      <c r="F58" s="12">
        <f t="shared" ref="F58:F61" si="7">D58*E58</f>
        <v>0</v>
      </c>
      <c r="G58" s="73"/>
    </row>
    <row r="59" spans="1:7" x14ac:dyDescent="0.2">
      <c r="A59" s="114"/>
      <c r="B59" s="115"/>
      <c r="C59" s="116" t="s">
        <v>10</v>
      </c>
      <c r="D59" s="22"/>
      <c r="E59" s="23">
        <f>$B$11</f>
        <v>0</v>
      </c>
      <c r="F59" s="24">
        <f t="shared" si="7"/>
        <v>0</v>
      </c>
      <c r="G59" s="74"/>
    </row>
    <row r="60" spans="1:7" x14ac:dyDescent="0.2">
      <c r="A60" s="117"/>
      <c r="B60" s="115"/>
      <c r="C60" s="118" t="s">
        <v>11</v>
      </c>
      <c r="D60" s="13"/>
      <c r="E60" s="14">
        <f>$B$12</f>
        <v>0</v>
      </c>
      <c r="F60" s="15">
        <f t="shared" si="7"/>
        <v>0</v>
      </c>
      <c r="G60" s="74"/>
    </row>
    <row r="61" spans="1:7" x14ac:dyDescent="0.2">
      <c r="A61" s="117"/>
      <c r="B61" s="115"/>
      <c r="C61" s="118" t="s">
        <v>12</v>
      </c>
      <c r="D61" s="13"/>
      <c r="E61" s="14">
        <f>$B$13</f>
        <v>0</v>
      </c>
      <c r="F61" s="15">
        <f t="shared" si="7"/>
        <v>0</v>
      </c>
      <c r="G61" s="74"/>
    </row>
    <row r="62" spans="1:7" ht="17" thickBot="1" x14ac:dyDescent="0.25">
      <c r="A62" s="124"/>
      <c r="B62" s="125"/>
      <c r="C62" s="68" t="s">
        <v>33</v>
      </c>
      <c r="D62" s="77">
        <f>SUM(D58:D61)</f>
        <v>0</v>
      </c>
      <c r="E62" s="76"/>
      <c r="F62" s="17">
        <f>SUM(F58:F61)</f>
        <v>0</v>
      </c>
      <c r="G62" s="88">
        <f>+F62</f>
        <v>0</v>
      </c>
    </row>
    <row r="63" spans="1:7" ht="17" thickTop="1" x14ac:dyDescent="0.2">
      <c r="A63" s="134" t="s">
        <v>36</v>
      </c>
      <c r="B63" s="112" t="s">
        <v>54</v>
      </c>
      <c r="C63" s="113" t="s">
        <v>9</v>
      </c>
      <c r="D63" s="10"/>
      <c r="E63" s="26">
        <f>$B$10</f>
        <v>0</v>
      </c>
      <c r="F63" s="12">
        <f t="shared" ref="F63:F66" si="8">D63*E63</f>
        <v>0</v>
      </c>
      <c r="G63" s="73"/>
    </row>
    <row r="64" spans="1:7" x14ac:dyDescent="0.2">
      <c r="A64" s="135"/>
      <c r="B64" s="115"/>
      <c r="C64" s="116" t="s">
        <v>37</v>
      </c>
      <c r="D64" s="22"/>
      <c r="E64" s="14">
        <f>$B$11</f>
        <v>0</v>
      </c>
      <c r="F64" s="24">
        <f t="shared" si="8"/>
        <v>0</v>
      </c>
      <c r="G64" s="74"/>
    </row>
    <row r="65" spans="1:7" x14ac:dyDescent="0.2">
      <c r="A65" s="136"/>
      <c r="B65" s="115"/>
      <c r="C65" s="118" t="s">
        <v>11</v>
      </c>
      <c r="D65" s="13"/>
      <c r="E65" s="14">
        <f>$B$12</f>
        <v>0</v>
      </c>
      <c r="F65" s="15">
        <f t="shared" si="8"/>
        <v>0</v>
      </c>
      <c r="G65" s="74"/>
    </row>
    <row r="66" spans="1:7" x14ac:dyDescent="0.2">
      <c r="A66" s="136"/>
      <c r="B66" s="115"/>
      <c r="C66" s="118" t="s">
        <v>12</v>
      </c>
      <c r="D66" s="13"/>
      <c r="E66" s="14">
        <f>$B$13</f>
        <v>0</v>
      </c>
      <c r="F66" s="15">
        <f t="shared" si="8"/>
        <v>0</v>
      </c>
      <c r="G66" s="74"/>
    </row>
    <row r="67" spans="1:7" ht="17" thickBot="1" x14ac:dyDescent="0.25">
      <c r="A67" s="137"/>
      <c r="B67" s="125"/>
      <c r="C67" s="68" t="s">
        <v>33</v>
      </c>
      <c r="D67" s="77">
        <f>SUM(D63:D66)</f>
        <v>0</v>
      </c>
      <c r="E67" s="76"/>
      <c r="F67" s="17">
        <f>SUM(F63:F66)</f>
        <v>0</v>
      </c>
      <c r="G67" s="88">
        <f>+F67</f>
        <v>0</v>
      </c>
    </row>
    <row r="68" spans="1:7" ht="29" customHeight="1" thickTop="1" thickBot="1" x14ac:dyDescent="0.25">
      <c r="A68" s="138" t="s">
        <v>38</v>
      </c>
      <c r="B68" s="139" t="s">
        <v>39</v>
      </c>
      <c r="C68" s="140" t="s">
        <v>13</v>
      </c>
      <c r="D68" s="147">
        <v>400</v>
      </c>
      <c r="E68" s="20">
        <f>+$B$14</f>
        <v>0</v>
      </c>
      <c r="F68" s="21"/>
      <c r="G68" s="89">
        <f>D68*E68</f>
        <v>0</v>
      </c>
    </row>
    <row r="69" spans="1:7" ht="18" thickTop="1" thickBot="1" x14ac:dyDescent="0.25">
      <c r="A69" s="141" t="s">
        <v>40</v>
      </c>
      <c r="B69" s="139" t="s">
        <v>41</v>
      </c>
      <c r="C69" s="142" t="s">
        <v>42</v>
      </c>
      <c r="D69" s="148">
        <v>20</v>
      </c>
      <c r="E69" s="20">
        <f>$B$15</f>
        <v>0</v>
      </c>
      <c r="F69" s="21"/>
      <c r="G69" s="89">
        <f>D69*E69</f>
        <v>0</v>
      </c>
    </row>
    <row r="70" spans="1:7" ht="18" thickTop="1" thickBot="1" x14ac:dyDescent="0.25">
      <c r="A70" s="143" t="s">
        <v>43</v>
      </c>
      <c r="B70" s="139" t="s">
        <v>44</v>
      </c>
      <c r="C70" s="144" t="s">
        <v>45</v>
      </c>
      <c r="D70" s="149">
        <v>100</v>
      </c>
      <c r="E70" s="18">
        <f>$B$16</f>
        <v>0</v>
      </c>
      <c r="F70" s="19"/>
      <c r="G70" s="90">
        <f>D70*E70</f>
        <v>0</v>
      </c>
    </row>
    <row r="71" spans="1:7" ht="18" customHeight="1" thickTop="1" x14ac:dyDescent="0.2">
      <c r="A71" s="145" t="s">
        <v>46</v>
      </c>
      <c r="B71" s="146" t="s">
        <v>44</v>
      </c>
      <c r="C71" s="113" t="s">
        <v>9</v>
      </c>
      <c r="D71" s="150">
        <v>100</v>
      </c>
      <c r="E71" s="11">
        <f>$B$12</f>
        <v>0</v>
      </c>
      <c r="F71" s="12"/>
      <c r="G71" s="91">
        <f>D71*E71</f>
        <v>0</v>
      </c>
    </row>
    <row r="72" spans="1:7" ht="18" x14ac:dyDescent="0.2">
      <c r="A72" s="92" t="s">
        <v>55</v>
      </c>
      <c r="B72" s="79"/>
      <c r="C72" s="79"/>
      <c r="D72" s="79"/>
      <c r="E72" s="79"/>
      <c r="F72" s="79"/>
      <c r="G72" s="93">
        <f xml:space="preserve"> SUM(G53:G71)</f>
        <v>0</v>
      </c>
    </row>
    <row r="73" spans="1:7" x14ac:dyDescent="0.2">
      <c r="A73" s="94"/>
      <c r="B73" s="83"/>
      <c r="C73" s="83"/>
      <c r="D73" s="83"/>
      <c r="E73" s="83"/>
      <c r="F73" s="84"/>
      <c r="G73" s="95"/>
    </row>
    <row r="74" spans="1:7" ht="18" x14ac:dyDescent="0.2">
      <c r="A74" s="96" t="s">
        <v>47</v>
      </c>
      <c r="B74" s="97"/>
      <c r="C74" s="97"/>
      <c r="D74" s="97"/>
      <c r="E74" s="97"/>
      <c r="F74" s="98"/>
      <c r="G74" s="99">
        <f>G45+G72</f>
        <v>0</v>
      </c>
    </row>
    <row r="75" spans="1:7" x14ac:dyDescent="0.2">
      <c r="A75" s="100"/>
      <c r="B75" s="100"/>
      <c r="C75" s="100"/>
      <c r="D75" s="100"/>
      <c r="E75" s="100"/>
      <c r="F75" s="101"/>
      <c r="G75" s="102"/>
    </row>
    <row r="76" spans="1:7" ht="17" thickBot="1" x14ac:dyDescent="0.25">
      <c r="A76" s="100"/>
      <c r="B76" s="100"/>
      <c r="C76" s="100"/>
      <c r="D76" s="100"/>
      <c r="E76" s="100"/>
      <c r="F76" s="101"/>
      <c r="G76" s="102"/>
    </row>
    <row r="77" spans="1:7" x14ac:dyDescent="0.2">
      <c r="A77" s="103" t="s">
        <v>48</v>
      </c>
      <c r="B77" s="30"/>
      <c r="C77" s="31"/>
      <c r="D77" s="31"/>
      <c r="E77" s="31"/>
      <c r="F77" s="32"/>
      <c r="G77" s="102"/>
    </row>
    <row r="78" spans="1:7" x14ac:dyDescent="0.2">
      <c r="A78" s="104" t="s">
        <v>49</v>
      </c>
      <c r="B78" s="33"/>
      <c r="C78" s="34"/>
      <c r="D78" s="34"/>
      <c r="E78" s="34"/>
      <c r="F78" s="35"/>
      <c r="G78" s="102"/>
    </row>
    <row r="79" spans="1:7" x14ac:dyDescent="0.2">
      <c r="A79" s="104" t="s">
        <v>50</v>
      </c>
      <c r="B79" s="33"/>
      <c r="C79" s="34"/>
      <c r="D79" s="34"/>
      <c r="E79" s="34"/>
      <c r="F79" s="35"/>
      <c r="G79" s="102"/>
    </row>
    <row r="80" spans="1:7" x14ac:dyDescent="0.2">
      <c r="A80" s="105" t="s">
        <v>51</v>
      </c>
      <c r="B80" s="36"/>
      <c r="C80" s="37"/>
      <c r="D80" s="37"/>
      <c r="E80" s="37"/>
      <c r="F80" s="38"/>
      <c r="G80" s="102"/>
    </row>
    <row r="81" spans="1:7" x14ac:dyDescent="0.2">
      <c r="A81" s="105"/>
      <c r="B81" s="39"/>
      <c r="C81" s="40"/>
      <c r="D81" s="40"/>
      <c r="E81" s="40"/>
      <c r="F81" s="41"/>
      <c r="G81" s="102"/>
    </row>
    <row r="82" spans="1:7" x14ac:dyDescent="0.2">
      <c r="A82" s="105"/>
      <c r="B82" s="39"/>
      <c r="C82" s="40"/>
      <c r="D82" s="40"/>
      <c r="E82" s="40"/>
      <c r="F82" s="41"/>
      <c r="G82" s="102"/>
    </row>
    <row r="83" spans="1:7" x14ac:dyDescent="0.2">
      <c r="A83" s="105"/>
      <c r="B83" s="39"/>
      <c r="C83" s="40"/>
      <c r="D83" s="40"/>
      <c r="E83" s="40"/>
      <c r="F83" s="41"/>
      <c r="G83" s="102"/>
    </row>
    <row r="84" spans="1:7" ht="17" thickBot="1" x14ac:dyDescent="0.25">
      <c r="A84" s="106"/>
      <c r="B84" s="42"/>
      <c r="C84" s="43"/>
      <c r="D84" s="43"/>
      <c r="E84" s="43"/>
      <c r="F84" s="44"/>
      <c r="G84" s="102"/>
    </row>
  </sheetData>
  <sheetProtection algorithmName="SHA-512" hashValue="vHJUhSVv9ZB89UAi2ROqu7NNJsGJpDm5MoZeyi4suGs8sPWZfmzqp5EJHY7RrC3YpCu9PjmceETSgmbNvQ44/g==" saltValue="zI2M9ci+dhxkUKCNK4uXjw==" spinCount="100000" sheet="1" objects="1" scenarios="1"/>
  <protectedRanges>
    <protectedRange sqref="B10:B16" name="Bereik1_1"/>
    <protectedRange sqref="D20:D23" name="Bereik2_1"/>
    <protectedRange sqref="D30:D33 D25:D28" name="Bereik3_1"/>
    <protectedRange sqref="D35:D39 D50:D51 D55:D56" name="Bereik4_1"/>
    <protectedRange sqref="D40:D43" name="Bereik5_1"/>
    <protectedRange sqref="D58:D61" name="Bereik6_1"/>
    <protectedRange sqref="D63:D66" name="Bereik7_1"/>
    <protectedRange sqref="B77:F84" name="Bereik9_1"/>
  </protectedRanges>
  <mergeCells count="40">
    <mergeCell ref="A3:C3"/>
    <mergeCell ref="A4:C4"/>
    <mergeCell ref="A5:C5"/>
    <mergeCell ref="A6:C6"/>
    <mergeCell ref="A7:C7"/>
    <mergeCell ref="G20:G23"/>
    <mergeCell ref="A30:A34"/>
    <mergeCell ref="B30:B34"/>
    <mergeCell ref="G30:G33"/>
    <mergeCell ref="A35:A39"/>
    <mergeCell ref="B35:B39"/>
    <mergeCell ref="G35:G38"/>
    <mergeCell ref="A20:A24"/>
    <mergeCell ref="B20:B24"/>
    <mergeCell ref="A25:A29"/>
    <mergeCell ref="B25:B29"/>
    <mergeCell ref="G25:G28"/>
    <mergeCell ref="A40:A44"/>
    <mergeCell ref="B40:B44"/>
    <mergeCell ref="G40:G43"/>
    <mergeCell ref="A45:F45"/>
    <mergeCell ref="A58:A62"/>
    <mergeCell ref="B58:B62"/>
    <mergeCell ref="G58:G61"/>
    <mergeCell ref="A48:A52"/>
    <mergeCell ref="B48:B52"/>
    <mergeCell ref="G48:G51"/>
    <mergeCell ref="A53:A57"/>
    <mergeCell ref="B53:B57"/>
    <mergeCell ref="G53:G56"/>
    <mergeCell ref="G63:G66"/>
    <mergeCell ref="B79:F79"/>
    <mergeCell ref="A80:A84"/>
    <mergeCell ref="B80:F84"/>
    <mergeCell ref="A63:A67"/>
    <mergeCell ref="B63:B67"/>
    <mergeCell ref="A72:F72"/>
    <mergeCell ref="A74:F74"/>
    <mergeCell ref="B77:F77"/>
    <mergeCell ref="B78:F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B69872B1D5849AE39E888CD213A11" ma:contentTypeVersion="3" ma:contentTypeDescription="Een nieuw document maken." ma:contentTypeScope="" ma:versionID="d18a91de0a31498f88e759983493f954">
  <xsd:schema xmlns:xsd="http://www.w3.org/2001/XMLSchema" xmlns:xs="http://www.w3.org/2001/XMLSchema" xmlns:p="http://schemas.microsoft.com/office/2006/metadata/properties" xmlns:ns2="d34dbeea-5b32-4a6d-882a-1dab63823feb" targetNamespace="http://schemas.microsoft.com/office/2006/metadata/properties" ma:root="true" ma:fieldsID="5bb0de86f06c81a797a8fbe3744a7707" ns2:_="">
    <xsd:import namespace="d34dbeea-5b32-4a6d-882a-1dab63823f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dbeea-5b32-4a6d-882a-1dab63823f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1FBE21-FF98-4131-8CA7-07ED83962A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277B75-1515-49E8-BC19-E965B596DA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4dbeea-5b32-4a6d-882a-1dab63823f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7F5A08-5309-45B8-87CB-D95859B78AB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inkoopadviesdienste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Antoinette Vriend | Omnifocus</dc:creator>
  <cp:keywords/>
  <dc:description/>
  <cp:lastModifiedBy>Antoinette Vriend | Omnifocus</cp:lastModifiedBy>
  <cp:revision/>
  <dcterms:created xsi:type="dcterms:W3CDTF">2026-07-01T10:57:07Z</dcterms:created>
  <dcterms:modified xsi:type="dcterms:W3CDTF">2026-09-18T14:06:29Z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0x010100105B69872B1D5849AE39E888CD213A11</vt:lpwstr>
  </property>
</Properties>
</file>