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meentevenlo-my.sharepoint.com/personal/k_fransen_venlo_nl/Documents/Bewegwijzering/Publiceren/"/>
    </mc:Choice>
  </mc:AlternateContent>
  <xr:revisionPtr revIDLastSave="7" documentId="8_{6AE6052A-B0FD-4A75-8990-A23CB0FB6B80}" xr6:coauthVersionLast="47" xr6:coauthVersionMax="47" xr10:uidLastSave="{BAE7FB52-4410-4AF9-BE1F-BEF9E8E1C488}"/>
  <bookViews>
    <workbookView xWindow="38280" yWindow="-120" windowWidth="38640" windowHeight="21120" activeTab="1" xr2:uid="{66230A06-D3FE-428A-8766-F459CA942E76}"/>
  </bookViews>
  <sheets>
    <sheet name="Invulinstructie" sheetId="2" r:id="rId1"/>
    <sheet name="Prijzenbla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1" i="1" l="1"/>
  <c r="D120" i="1"/>
  <c r="D119" i="1"/>
  <c r="D118" i="1"/>
  <c r="D117" i="1"/>
  <c r="D116" i="1"/>
  <c r="G113" i="1"/>
  <c r="G110" i="1"/>
  <c r="G111" i="1"/>
  <c r="G112" i="1"/>
  <c r="G106" i="1"/>
  <c r="G100" i="1"/>
  <c r="G101" i="1"/>
  <c r="G102" i="1"/>
  <c r="G103" i="1"/>
  <c r="G104" i="1"/>
  <c r="G105" i="1"/>
  <c r="G96" i="1"/>
  <c r="G88" i="1"/>
  <c r="G89" i="1"/>
  <c r="G90" i="1"/>
  <c r="G91" i="1"/>
  <c r="G92" i="1"/>
  <c r="G93" i="1"/>
  <c r="G94" i="1"/>
  <c r="G95" i="1"/>
  <c r="G84" i="1"/>
  <c r="G58" i="1"/>
  <c r="G59" i="1"/>
  <c r="G60" i="1"/>
  <c r="G61" i="1"/>
  <c r="G62" i="1"/>
  <c r="G63" i="1"/>
  <c r="G64" i="1"/>
  <c r="G65" i="1"/>
  <c r="G66" i="1"/>
  <c r="G67" i="1"/>
  <c r="G68" i="1"/>
  <c r="G69" i="1"/>
  <c r="G70" i="1"/>
  <c r="G71" i="1"/>
  <c r="G72" i="1"/>
  <c r="G73" i="1"/>
  <c r="G74" i="1"/>
  <c r="G75" i="1"/>
  <c r="G76" i="1"/>
  <c r="G77" i="1"/>
  <c r="G78" i="1"/>
  <c r="G79" i="1"/>
  <c r="G80" i="1"/>
  <c r="G81" i="1"/>
  <c r="G82" i="1"/>
  <c r="G83" i="1"/>
  <c r="G54"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12" i="1"/>
  <c r="G109" i="1" l="1"/>
  <c r="G99" i="1"/>
  <c r="G87" i="1"/>
  <c r="G57" i="1"/>
</calcChain>
</file>

<file path=xl/sharedStrings.xml><?xml version="1.0" encoding="utf-8"?>
<sst xmlns="http://schemas.openxmlformats.org/spreadsheetml/2006/main" count="167" uniqueCount="101">
  <si>
    <t>Naam Inschrijver:</t>
  </si>
  <si>
    <t>Kenmerk: 672736</t>
  </si>
  <si>
    <t xml:space="preserve">U dient alle verplichte velden (blauw gearceerde cellen) volledig en naar waarheid in te vullen. De totale inschrijfprijs wordt automatisch berekend. Alle bedragen worden opgegeven in euro's, exclusief btw. U bent zelf verantwoordelijk voor een volledige, consistente en controleerbare invulling van het prijzenblad. Het niet (volledig) en/of niet juist invullen van het prijzenblad kan leiden tot uitsluiting van verdere deelname aan de aanbestedingsprocedure. Het is niet toegestaan om aanvullende en/of afzonderlijke kosten op te voeren. Het is niet toegestaan om kosten die niet zijn opgenomen op het prijzenblad in rekening te brengen. Alle kosten die noodzakelijk zijn voor een correcte uitvoering van de opdracht moeten in de opgegeven prijzen zijn opgenmen. Eventuele aannames of beperkingen die van invloed zijn op de prijs moeten expliciet worden vermeld en kenbaar worden gemaakt aan gemeente Venlo via de nota van inlichtingen. </t>
  </si>
  <si>
    <t>Materialen</t>
  </si>
  <si>
    <t>Fictief aantal stuks</t>
  </si>
  <si>
    <t>Prijs per stuk ex btw</t>
  </si>
  <si>
    <t>Subtotaal ex btw</t>
  </si>
  <si>
    <r>
      <t>m</t>
    </r>
    <r>
      <rPr>
        <vertAlign val="superscript"/>
        <sz val="12"/>
        <color theme="1"/>
        <rFont val="Calibri"/>
        <family val="2"/>
      </rPr>
      <t>2</t>
    </r>
  </si>
  <si>
    <r>
      <rPr>
        <sz val="12"/>
        <color theme="1"/>
        <rFont val="Aptos Narrow"/>
        <family val="2"/>
      </rPr>
      <t>≤</t>
    </r>
    <r>
      <rPr>
        <sz val="12"/>
        <color theme="1"/>
        <rFont val="Calibri"/>
        <family val="2"/>
      </rPr>
      <t xml:space="preserve"> 8 m</t>
    </r>
    <r>
      <rPr>
        <vertAlign val="superscript"/>
        <sz val="12"/>
        <color theme="1"/>
        <rFont val="Calibri"/>
        <family val="2"/>
      </rPr>
      <t>2</t>
    </r>
  </si>
  <si>
    <r>
      <rPr>
        <sz val="12"/>
        <color theme="1"/>
        <rFont val="Aptos Narrow"/>
        <family val="2"/>
      </rPr>
      <t>≤</t>
    </r>
    <r>
      <rPr>
        <sz val="12"/>
        <color theme="1"/>
        <rFont val="Calibri"/>
        <family val="2"/>
      </rPr>
      <t xml:space="preserve"> 15 m</t>
    </r>
    <r>
      <rPr>
        <vertAlign val="superscript"/>
        <sz val="12"/>
        <color theme="1"/>
        <rFont val="Calibri"/>
        <family val="2"/>
      </rPr>
      <t>2</t>
    </r>
  </si>
  <si>
    <t>Mast voor mastbord met onderkant bord 4,6m en excl. OV</t>
  </si>
  <si>
    <t>Retroflecterende tekstplaat voor lichtwegwijzerframe</t>
  </si>
  <si>
    <t>Handwegwijzer groot EZ</t>
  </si>
  <si>
    <t>Handwegwijzer groot DZ</t>
  </si>
  <si>
    <t>Beugel Y&amp;C t.b.v. handwegwijzer klein</t>
  </si>
  <si>
    <t>Fietsbord 800 x 295 inclusief klembandbeugel</t>
  </si>
  <si>
    <t>Mast type handwegwijzer groot</t>
  </si>
  <si>
    <t>Afmeting/niveaus</t>
  </si>
  <si>
    <t>2 niveaus</t>
  </si>
  <si>
    <t>4 niveaus</t>
  </si>
  <si>
    <t>6 niveaus</t>
  </si>
  <si>
    <t>&gt; 6 niveaus</t>
  </si>
  <si>
    <t>Bijlage 11 Prijzenblad perceel 1</t>
  </si>
  <si>
    <t>Mast type lichtwegwijzer</t>
  </si>
  <si>
    <t>Mast type handwegwijzer klein</t>
  </si>
  <si>
    <t>Mast type fietswegwijzer</t>
  </si>
  <si>
    <r>
      <t xml:space="preserve">LWW beugel t.b.v. handwegwijzer groot Valmont </t>
    </r>
    <r>
      <rPr>
        <sz val="11"/>
        <color theme="1"/>
        <rFont val="Aptos Narrow"/>
        <family val="2"/>
      </rPr>
      <t>Ø</t>
    </r>
    <r>
      <rPr>
        <sz val="11"/>
        <color theme="1"/>
        <rFont val="Aptos Narrow"/>
        <family val="2"/>
        <scheme val="minor"/>
      </rPr>
      <t>324 type 600Z009x</t>
    </r>
  </si>
  <si>
    <r>
      <t xml:space="preserve">LWW beugel t.b.v. handwegwijzer groot AGMI </t>
    </r>
    <r>
      <rPr>
        <sz val="11"/>
        <color theme="1"/>
        <rFont val="Aptos Narrow"/>
        <family val="2"/>
      </rPr>
      <t>Ø178</t>
    </r>
    <r>
      <rPr>
        <sz val="11"/>
        <color theme="1"/>
        <rFont val="Aptos Narrow"/>
        <family val="2"/>
        <scheme val="minor"/>
      </rPr>
      <t xml:space="preserve"> type 10027309</t>
    </r>
  </si>
  <si>
    <t>Totaal materialen</t>
  </si>
  <si>
    <t>Plaatsingskosten bermbord</t>
  </si>
  <si>
    <t>Plaatsingskosten mastbord</t>
  </si>
  <si>
    <t>Plaatsingskosten retroreflecterende plaat</t>
  </si>
  <si>
    <t>Plaatsingskosten handwegwijzer groot</t>
  </si>
  <si>
    <t>Plaatsingskosten handwegwijzer klein</t>
  </si>
  <si>
    <t>Plaatsingskosten lichtwegwijzer</t>
  </si>
  <si>
    <t>Plaatsingskosten fietswegwijzer</t>
  </si>
  <si>
    <t>Plaatsingskosten mast voor mastbord</t>
  </si>
  <si>
    <t>Plaatsingskosten mast type handwegwijzer groot</t>
  </si>
  <si>
    <t>Plaatsingskosten mast type handwegwijzer klein</t>
  </si>
  <si>
    <t>Plaatsingskosten mast type fietswegwijzer</t>
  </si>
  <si>
    <t>Plaatsingskosten combimast</t>
  </si>
  <si>
    <t>Combi 2 vlaggen</t>
  </si>
  <si>
    <t>Combi 4 vlaggen</t>
  </si>
  <si>
    <t>Combi 6 vlaggen</t>
  </si>
  <si>
    <t>Combi 8 vlaggen</t>
  </si>
  <si>
    <t>Totaal plaatsingskosten</t>
  </si>
  <si>
    <t>Vervangingskosten</t>
  </si>
  <si>
    <t>Vervangingskosten handwegwijzer groot</t>
  </si>
  <si>
    <t>Vervangingskosten handwegwijzer klein</t>
  </si>
  <si>
    <t>Vervangingskosten lichtwegwijzer</t>
  </si>
  <si>
    <t>Vervangingskosten fietswegwijzer</t>
  </si>
  <si>
    <t>Verwijderingskosten</t>
  </si>
  <si>
    <t>Verwijderingskosten bermbord inclusief stelling</t>
  </si>
  <si>
    <t>Verwijderingskosten mastbord</t>
  </si>
  <si>
    <t>Verwijderingskosten handwegwijzer groot</t>
  </si>
  <si>
    <t>Verwijderingskosten handwegwijzer klein</t>
  </si>
  <si>
    <t>Verwijderingskosten lichtwegwijzer</t>
  </si>
  <si>
    <t>Verwijderingskosten fietswegwijzer</t>
  </si>
  <si>
    <t>Verwijderingskosten fietsbord inclusief flespaal</t>
  </si>
  <si>
    <t>Overige kosten</t>
  </si>
  <si>
    <t>Herstel tegelbestrating</t>
  </si>
  <si>
    <t>Jaarlijkse herschouw inclusief rapportage</t>
  </si>
  <si>
    <t>Totaal vervangingskosten</t>
  </si>
  <si>
    <t>Totaal verwijderingskosten</t>
  </si>
  <si>
    <t>Totaal overige kosten</t>
  </si>
  <si>
    <t>Totaal materiaalkosten</t>
  </si>
  <si>
    <t xml:space="preserve">Totale fictieve inschrijfprijs exclusief btw </t>
  </si>
  <si>
    <t>Nr.</t>
  </si>
  <si>
    <t>Plaatsingskosten inclusief bijbehorende stelling (indien van toepassing)</t>
  </si>
  <si>
    <r>
      <rPr>
        <b/>
        <sz val="14"/>
        <color rgb="FF009999"/>
        <rFont val="Aptos Narrow"/>
        <family val="2"/>
        <scheme val="minor"/>
      </rPr>
      <t>Invulinstructie</t>
    </r>
    <r>
      <rPr>
        <sz val="11"/>
        <color theme="1"/>
        <rFont val="Aptos Narrow"/>
        <family val="2"/>
        <scheme val="minor"/>
      </rPr>
      <t xml:space="preserve">
Voor elk type wegwijzer wordt uitgegaan van gemiddelde uitvoeringen, oftewel van referentie opstellingen en niet elke individuele opstelling die in gemeente Venlo staat. Het basis windgebied is klasse III bebouwd.
</t>
    </r>
    <r>
      <rPr>
        <b/>
        <sz val="11"/>
        <color theme="1"/>
        <rFont val="Aptos Narrow"/>
        <family val="2"/>
        <scheme val="minor"/>
      </rPr>
      <t>De prijzen betreffen:</t>
    </r>
    <r>
      <rPr>
        <sz val="11"/>
        <color theme="1"/>
        <rFont val="Aptos Narrow"/>
        <family val="2"/>
        <scheme val="minor"/>
      </rPr>
      <t xml:space="preserve">
- Prijzen van de materialen. Bijvoorbeeld bij HWW de vlaggen en de mast.
- Prijs voor het plaatsen van een opstelling
- Geen prijzen voor het verwijderen van bestaande bewegwijzering
De verkeersmaatregelen worden buiten beschouwing gelaten omdat bij nieuw plaatsen het meestal meerdere opstellingen tegelijkertijd betreft en dat is niet goed in te schatten. Ook worden kosten als klik-meldingen en loskoppelen en aankoppelen van elektriciteit niet meegenomen. In de situatie voor Venlo is dat nauwelijks van toepassing omdat het merendeel HWW is.
</t>
    </r>
    <r>
      <rPr>
        <b/>
        <sz val="11"/>
        <color theme="1"/>
        <rFont val="Aptos Narrow"/>
        <family val="2"/>
        <scheme val="minor"/>
      </rPr>
      <t xml:space="preserve">Voor de HWW's, kleine HWW's, FWW's en VWW's wordt uitgegaan van: 
</t>
    </r>
    <r>
      <rPr>
        <sz val="11"/>
        <color theme="1"/>
        <rFont val="Aptos Narrow"/>
        <family val="2"/>
        <scheme val="minor"/>
      </rPr>
      <t xml:space="preserve">- Vier vlaggen per mast. 
- De vlaggen worden DZ met tekst uitgevoerd.
- HWW mast met vier armhoogtes, onderkant frames op 3370 mm. 
- Kleine HWW mast met vier armhoogtes, onderkant armen op 2700 mm.
- FWW mast met vier armhoogtes, onderkant armen op 2700 mm.
- VWW mast met vier armhoogtes, onderkant armen op 2700 mm.
Per type is er 1 referentie. Vervolgens wordt gekeken naar het aantal HWW's, kleine HWW's, FWW's en VWW's.
</t>
    </r>
    <r>
      <rPr>
        <b/>
        <sz val="11"/>
        <color theme="1"/>
        <rFont val="Aptos Narrow"/>
        <family val="2"/>
        <scheme val="minor"/>
      </rPr>
      <t>Bermborden:</t>
    </r>
    <r>
      <rPr>
        <sz val="11"/>
        <color theme="1"/>
        <rFont val="Aptos Narrow"/>
        <family val="2"/>
        <scheme val="minor"/>
      </rPr>
      <t xml:space="preserve">
Bordoppervlakken worden ingedeeld in groepen. Van de gemiddelde bordoppervlakten per groep van 6 m2, 12 m2, 20 m2 en 30 m2 en indien van toepassing actuele vierkante meters worden de prijzen bepaald. 
Ondersteuningsconstructie overeenkomstig de genoemde bordoppervlakten. Er wordt eenzelfde prijs voor aluminiumconstructie respectievelijk straalstellingsconstructie toegepast. Vervolgens worden de aanwezige opstellingen in genoemde categorieën geïnventariseerd. Het aantal per groep wordt vervolgens vermenigvuldigd met de referentieprijzen van die groep.
</t>
    </r>
    <r>
      <rPr>
        <b/>
        <sz val="11"/>
        <color theme="1"/>
        <rFont val="Aptos Narrow"/>
        <family val="2"/>
        <scheme val="minor"/>
      </rPr>
      <t>Mastborden:</t>
    </r>
    <r>
      <rPr>
        <sz val="11"/>
        <color theme="1"/>
        <rFont val="Aptos Narrow"/>
        <family val="2"/>
        <scheme val="minor"/>
      </rPr>
      <t xml:space="preserve">
Bordoppervlakten worden ingedeeld in groepen. Van de gemiddelde bordoppervlakten per groep van 6 m2, 12 m2, 20 m2 en 30 m2 en indien van toepassing actuele vierkante meters worden de prijzen bepaald. Mastconstructie overeenkomstig de genoemde bordoppervlakten.
Onderkant bord ten opzichte van het maaiveld, doorrijhoogte 4,6 m.
Gezien de grondsoort en omgeving gaan we uit van standaard fundatie constructie met een dwarsbalk en geen trilbuis. Vervolgens worden de aanwezige opstellingen in genoemde categorieën geïnventariseerd. Het aantal per groep wordt vervolgens vermenigvuldigd met de referentieprijzen van die groep.
</t>
    </r>
    <r>
      <rPr>
        <b/>
        <sz val="11"/>
        <color theme="1"/>
        <rFont val="Aptos Narrow"/>
        <family val="2"/>
        <scheme val="minor"/>
      </rPr>
      <t xml:space="preserve">Mast voor mastborden:
</t>
    </r>
    <r>
      <rPr>
        <sz val="11"/>
        <color theme="1"/>
        <rFont val="Aptos Narrow"/>
        <family val="2"/>
        <scheme val="minor"/>
      </rPr>
      <t xml:space="preserve">Van de gemiddelde bordoppervlakten per groep van 6 m2, 12 m2, 20 m2 en 30 m2 en indien van toepassing actuele vierkante meters worden de prijzen bepaald. Mastconstructie overeenkomstig genoemde bordoppervlakten.
Onderkant bord ten opzichte van het maaiveld, doorrijhoogte 4,6 m.
Gezien de grondsoort en omgeving gaan we uit van standaard fundatie met een dwarsbalk en geen trilbuis. Vervolgens worden de aanwezige opstellingen in genoemde categorieën geïnventariseerd. Het aantal per groep wordt vervolgens vermenigvuldigd met de referentieprijzen van die groep.
</t>
    </r>
    <r>
      <rPr>
        <b/>
        <sz val="11"/>
        <color theme="1"/>
        <rFont val="Aptos Narrow"/>
        <family val="2"/>
        <scheme val="minor"/>
      </rPr>
      <t xml:space="preserve">Rechtzetten mast/staander middels toepassing harsinjectie in de ondergrond:
</t>
    </r>
    <r>
      <rPr>
        <sz val="11"/>
        <color theme="1"/>
        <rFont val="Aptos Narrow"/>
        <family val="2"/>
        <scheme val="minor"/>
      </rPr>
      <t>Bij het opgeven van een eenheidstarief is het uitgangspunt dat de grond vrij toegankelijk is onder 'normale' omstandigheden. Daar waar dit niet het geval is, dient in overleg met gemeente Venlo vervolgstappen te worden bepaald. Voor het bepalen van de ligging van kabels en leidingen kan met een KLIC-melding doen om de beschikbare gegevens te raadplegen. Men kan verwachten dat bij oudere masten een fundatie van beton rond de mast of fundatie in de vorm van één of meer betonplaten aanwezig kan/kunnen zijn. Indien gegevens bekend zijn over o.a. samenstelling van de ondergrond, zal de gemeente deze verstrekken. Indien deze gegevens niet bekend zijn, dan dient de Inschrijver onderzoek te doen.</t>
    </r>
  </si>
  <si>
    <t>Losse plaatdelen staal/aluminium inclusief bevestigingsmateriaal.</t>
  </si>
  <si>
    <t>Bermbord staal met staalstelling inclusief bevestigingsmateriaal uitgaande van talud 1:0</t>
  </si>
  <si>
    <t>Bermbord staal zonder stelling, inclusief bevestigingsmateriaal t.b.v. bestaande stelling</t>
  </si>
  <si>
    <t>2a</t>
  </si>
  <si>
    <t>3a</t>
  </si>
  <si>
    <t>Bermbord aluminium met stelling inclusief bevestigingsmateriaal uitgaande van talud 1:0</t>
  </si>
  <si>
    <t>Mastbord staal inclusief bevestigingsmateriaal en eventuele benodigde mastklembeugels (nokken)</t>
  </si>
  <si>
    <t>Mastbord aluminium inclusief bevestigingsmateriaal en eventueel benodigde mastklembeugels (nokken)</t>
  </si>
  <si>
    <t>Bermbord aluminium zonder stelling inclusief bevestigingsmateriaal t.b.v. bestaande stelling</t>
  </si>
  <si>
    <t>Handwegwijzer klein EZ inclusief beugel(s) en bevestigingset</t>
  </si>
  <si>
    <t>Handwegwijzer klein DZ inclusief beugel(s) en bevestigingset</t>
  </si>
  <si>
    <t>Lichtwegwijzer EZ inclusief tekstplaten en ledverlichting</t>
  </si>
  <si>
    <t>Lichtwegwijzer DZ inclusief tekstplaten en ledverlichting</t>
  </si>
  <si>
    <t>14a</t>
  </si>
  <si>
    <t>Retrofit LED-strook t.b.v. bestaande LWW</t>
  </si>
  <si>
    <t>Fietswegwijzer EZ inclusief beugel(s) en bevestigingset</t>
  </si>
  <si>
    <t>Fietswegwijzer DZ inclusief beugel(s) en bevestigingset</t>
  </si>
  <si>
    <t>16a</t>
  </si>
  <si>
    <t>Beugel Y&amp;C t.b.v. handwegwijzer klein t.b.v. Fietswegwijzer</t>
  </si>
  <si>
    <t>17a</t>
  </si>
  <si>
    <t>Fietsbord 800 x 220 inclusief klembandbeugel</t>
  </si>
  <si>
    <r>
      <t xml:space="preserve">LWW beugel t.b.v. handwegwijzer groot Valmont </t>
    </r>
    <r>
      <rPr>
        <sz val="11"/>
        <color theme="1"/>
        <rFont val="Aptos Narrow"/>
        <family val="2"/>
      </rPr>
      <t>Ø273</t>
    </r>
    <r>
      <rPr>
        <sz val="11"/>
        <color theme="1"/>
        <rFont val="Aptos Narrow"/>
        <family val="2"/>
        <scheme val="minor"/>
      </rPr>
      <t xml:space="preserve"> type 600Z042</t>
    </r>
  </si>
  <si>
    <t>Plaatsingskosten mast voor lichtwegwijzer inclusief verdeelinrichting</t>
  </si>
  <si>
    <t>Vervangingskosten bermbord op bestaande stelling</t>
  </si>
  <si>
    <t>Vervangingskosten mastbord op bestaande mast</t>
  </si>
  <si>
    <t>Vervangingskosten retrofit LWW verlichting</t>
  </si>
  <si>
    <t>Rechtzetten mast/staander zonder harsinjectie</t>
  </si>
  <si>
    <t>Spanningsloos maken van een LWW</t>
  </si>
  <si>
    <t>Aanbesteding: Raamovereenkomst voor het leveren, plaatsen, beheren, onderhouden en het actualiseren van RVV-bebording</t>
  </si>
  <si>
    <t>42a</t>
  </si>
  <si>
    <t>53a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</si>
</sst>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Aptos Narrow"/>
      <family val="2"/>
      <scheme val="minor"/>
    </font>
    <font>
      <sz val="11"/>
      <color theme="1"/>
      <name val="Aptos Narrow"/>
      <family val="2"/>
      <scheme val="minor"/>
    </font>
    <font>
      <b/>
      <sz val="22"/>
      <color rgb="FF009999"/>
      <name val="Aptos Narrow"/>
      <family val="2"/>
      <scheme val="minor"/>
    </font>
    <font>
      <sz val="11"/>
      <name val="Aptos Narrow"/>
      <family val="2"/>
      <scheme val="minor"/>
    </font>
    <font>
      <sz val="12"/>
      <color theme="1"/>
      <name val="Calibri"/>
      <family val="2"/>
    </font>
    <font>
      <vertAlign val="superscript"/>
      <sz val="12"/>
      <color theme="1"/>
      <name val="Calibri"/>
      <family val="2"/>
    </font>
    <font>
      <sz val="12"/>
      <color theme="1"/>
      <name val="Aptos Narrow"/>
      <family val="2"/>
    </font>
    <font>
      <b/>
      <sz val="11"/>
      <color theme="1"/>
      <name val="Aptos Narrow"/>
      <family val="2"/>
      <scheme val="minor"/>
    </font>
    <font>
      <sz val="11"/>
      <color theme="1"/>
      <name val="Aptos Narrow"/>
      <family val="2"/>
    </font>
    <font>
      <b/>
      <sz val="14"/>
      <color theme="1"/>
      <name val="Aptos Narrow"/>
      <family val="2"/>
      <scheme val="minor"/>
    </font>
    <font>
      <sz val="12"/>
      <color theme="1"/>
      <name val="Aptos Narrow"/>
      <family val="2"/>
      <scheme val="minor"/>
    </font>
    <font>
      <b/>
      <sz val="16"/>
      <color theme="1"/>
      <name val="Aptos Narrow"/>
      <family val="2"/>
      <scheme val="minor"/>
    </font>
    <font>
      <b/>
      <sz val="14"/>
      <color rgb="FF009999"/>
      <name val="Aptos Narrow"/>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44">
    <xf numFmtId="0" fontId="0" fillId="0" borderId="0" xfId="0"/>
    <xf numFmtId="0" fontId="2" fillId="0" borderId="0" xfId="0" applyFont="1" applyAlignment="1">
      <alignment horizontal="left"/>
    </xf>
    <xf numFmtId="44" fontId="0" fillId="2" borderId="0" xfId="1" applyFont="1" applyFill="1" applyAlignment="1" applyProtection="1">
      <protection locked="0"/>
    </xf>
    <xf numFmtId="44" fontId="0" fillId="0" borderId="0" xfId="1" applyFont="1" applyFill="1" applyAlignment="1" applyProtection="1">
      <protection locked="0"/>
    </xf>
    <xf numFmtId="0" fontId="7" fillId="0" borderId="0" xfId="0" applyFont="1"/>
    <xf numFmtId="0" fontId="0" fillId="0" borderId="0" xfId="0" applyAlignment="1">
      <alignment horizontal="center"/>
    </xf>
    <xf numFmtId="44" fontId="0" fillId="0" borderId="0" xfId="1" applyFont="1" applyFill="1" applyAlignment="1" applyProtection="1">
      <alignment horizontal="center"/>
      <protection locked="0"/>
    </xf>
    <xf numFmtId="0" fontId="7" fillId="0" borderId="1" xfId="0" applyFont="1" applyBorder="1"/>
    <xf numFmtId="0" fontId="0" fillId="0" borderId="1" xfId="0" applyBorder="1"/>
    <xf numFmtId="0" fontId="7" fillId="0" borderId="1" xfId="0" applyFont="1" applyBorder="1" applyAlignment="1">
      <alignment horizontal="center"/>
    </xf>
    <xf numFmtId="0" fontId="0" fillId="0" borderId="1" xfId="0" applyBorder="1" applyAlignment="1">
      <alignment horizontal="left"/>
    </xf>
    <xf numFmtId="0" fontId="4" fillId="0" borderId="1" xfId="0" applyFont="1" applyBorder="1" applyAlignment="1">
      <alignment horizontal="center"/>
    </xf>
    <xf numFmtId="0" fontId="0" fillId="0" borderId="1" xfId="0" applyBorder="1" applyAlignment="1">
      <alignment horizontal="center"/>
    </xf>
    <xf numFmtId="44" fontId="0" fillId="0" borderId="1" xfId="1" applyFont="1" applyBorder="1" applyAlignment="1">
      <alignment horizontal="center"/>
    </xf>
    <xf numFmtId="0" fontId="9" fillId="0" borderId="1" xfId="0" applyFont="1" applyBorder="1" applyAlignment="1">
      <alignment horizontal="center"/>
    </xf>
    <xf numFmtId="44" fontId="9" fillId="0" borderId="1" xfId="0" applyNumberFormat="1" applyFont="1" applyBorder="1" applyAlignment="1">
      <alignment horizontal="center"/>
    </xf>
    <xf numFmtId="44" fontId="10" fillId="0" borderId="1" xfId="0" applyNumberFormat="1" applyFont="1" applyBorder="1" applyAlignment="1">
      <alignment horizontal="center"/>
    </xf>
    <xf numFmtId="44" fontId="11" fillId="0" borderId="1" xfId="0" applyNumberFormat="1" applyFont="1" applyBorder="1" applyAlignment="1">
      <alignment horizontal="center"/>
    </xf>
    <xf numFmtId="0" fontId="7" fillId="0" borderId="1" xfId="0" applyFont="1" applyBorder="1" applyAlignment="1">
      <alignment horizontal="left"/>
    </xf>
    <xf numFmtId="44" fontId="1" fillId="0" borderId="1" xfId="1" applyFont="1" applyBorder="1" applyAlignment="1">
      <alignment horizontal="center"/>
    </xf>
    <xf numFmtId="0" fontId="3" fillId="0" borderId="0" xfId="0" applyFont="1" applyAlignment="1">
      <alignment vertical="top" wrapText="1"/>
    </xf>
    <xf numFmtId="0" fontId="0" fillId="0" borderId="6" xfId="0" applyBorder="1" applyAlignment="1">
      <alignment horizontal="left" vertical="center"/>
    </xf>
    <xf numFmtId="0" fontId="0" fillId="0" borderId="2" xfId="0"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4" xfId="0" applyBorder="1" applyAlignment="1">
      <alignment horizontal="left" vertical="center"/>
    </xf>
    <xf numFmtId="0" fontId="2" fillId="0" borderId="0" xfId="0" applyFont="1" applyAlignment="1">
      <alignment horizontal="left"/>
    </xf>
    <xf numFmtId="0" fontId="0" fillId="0" borderId="0" xfId="0" applyAlignment="1">
      <alignment horizontal="left"/>
    </xf>
    <xf numFmtId="0" fontId="3" fillId="0" borderId="0" xfId="0" applyFont="1" applyAlignment="1">
      <alignment horizontal="left" vertical="top" wrapText="1"/>
    </xf>
    <xf numFmtId="0" fontId="10" fillId="0" borderId="2" xfId="0" applyFont="1" applyBorder="1" applyAlignment="1">
      <alignment horizontal="left"/>
    </xf>
    <xf numFmtId="0" fontId="10" fillId="0" borderId="3" xfId="0" applyFont="1" applyBorder="1" applyAlignment="1">
      <alignment horizontal="left"/>
    </xf>
    <xf numFmtId="0" fontId="0" fillId="0" borderId="1" xfId="0" applyBorder="1" applyAlignment="1">
      <alignment horizontal="left" vertical="center"/>
    </xf>
    <xf numFmtId="0" fontId="11" fillId="0" borderId="2" xfId="0" applyFont="1" applyBorder="1" applyAlignment="1">
      <alignment horizontal="left"/>
    </xf>
    <xf numFmtId="0" fontId="11" fillId="0" borderId="3" xfId="0" applyFont="1" applyBorder="1" applyAlignment="1">
      <alignment horizontal="left"/>
    </xf>
    <xf numFmtId="0" fontId="7" fillId="0" borderId="1" xfId="0" applyFont="1" applyBorder="1" applyAlignment="1">
      <alignment horizontal="left"/>
    </xf>
    <xf numFmtId="0" fontId="0" fillId="0" borderId="1" xfId="0" applyBorder="1" applyAlignment="1">
      <alignment horizontal="left" vertical="center" wrapText="1"/>
    </xf>
    <xf numFmtId="0" fontId="0" fillId="0" borderId="0" xfId="0" applyAlignment="1">
      <alignment horizontal="left" vertical="top" wrapText="1"/>
    </xf>
    <xf numFmtId="0" fontId="0" fillId="0" borderId="0" xfId="0" applyAlignment="1">
      <alignment horizontal="left" vertical="top"/>
    </xf>
    <xf numFmtId="44" fontId="0" fillId="3" borderId="1" xfId="1" applyFont="1" applyFill="1" applyBorder="1" applyAlignment="1" applyProtection="1">
      <alignment horizontal="center"/>
      <protection locked="0"/>
    </xf>
    <xf numFmtId="44" fontId="1" fillId="3" borderId="1" xfId="1" applyFont="1" applyFill="1" applyBorder="1" applyAlignment="1" applyProtection="1">
      <alignment horizontal="center"/>
      <protection locked="0"/>
    </xf>
  </cellXfs>
  <cellStyles count="2">
    <cellStyle name="Standaard" xfId="0" builtinId="0"/>
    <cellStyle name="Valuta" xfId="1" builtinId="4"/>
  </cellStyles>
  <dxfs count="0"/>
  <tableStyles count="0" defaultTableStyle="TableStyleMedium2" defaultPivotStyle="PivotStyleLight16"/>
  <colors>
    <mruColors>
      <color rgb="FF009999"/>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1DD05-2F45-40D4-B126-AF4BBB6E51EC}">
  <dimension ref="A1:K45"/>
  <sheetViews>
    <sheetView showGridLines="0" workbookViewId="0">
      <selection sqref="A1:K45"/>
    </sheetView>
  </sheetViews>
  <sheetFormatPr defaultRowHeight="15" x14ac:dyDescent="0.25"/>
  <cols>
    <col min="1" max="1" width="65.140625" customWidth="1"/>
  </cols>
  <sheetData>
    <row r="1" spans="1:11" ht="28.5" x14ac:dyDescent="0.45">
      <c r="A1" s="30" t="s">
        <v>22</v>
      </c>
      <c r="B1" s="30"/>
      <c r="C1" s="30"/>
      <c r="D1" s="30"/>
      <c r="E1" s="30"/>
    </row>
    <row r="3" spans="1:11" x14ac:dyDescent="0.25">
      <c r="A3" s="40" t="s">
        <v>69</v>
      </c>
      <c r="B3" s="41"/>
      <c r="C3" s="41"/>
      <c r="D3" s="41"/>
      <c r="E3" s="41"/>
      <c r="F3" s="41"/>
      <c r="G3" s="41"/>
      <c r="H3" s="41"/>
      <c r="I3" s="41"/>
      <c r="J3" s="41"/>
      <c r="K3" s="41"/>
    </row>
    <row r="4" spans="1:11" x14ac:dyDescent="0.25">
      <c r="A4" s="41"/>
      <c r="B4" s="41"/>
      <c r="C4" s="41"/>
      <c r="D4" s="41"/>
      <c r="E4" s="41"/>
      <c r="F4" s="41"/>
      <c r="G4" s="41"/>
      <c r="H4" s="41"/>
      <c r="I4" s="41"/>
      <c r="J4" s="41"/>
      <c r="K4" s="41"/>
    </row>
    <row r="5" spans="1:11" x14ac:dyDescent="0.25">
      <c r="A5" s="41"/>
      <c r="B5" s="41"/>
      <c r="C5" s="41"/>
      <c r="D5" s="41"/>
      <c r="E5" s="41"/>
      <c r="F5" s="41"/>
      <c r="G5" s="41"/>
      <c r="H5" s="41"/>
      <c r="I5" s="41"/>
      <c r="J5" s="41"/>
      <c r="K5" s="41"/>
    </row>
    <row r="6" spans="1:11" x14ac:dyDescent="0.25">
      <c r="A6" s="41"/>
      <c r="B6" s="41"/>
      <c r="C6" s="41"/>
      <c r="D6" s="41"/>
      <c r="E6" s="41"/>
      <c r="F6" s="41"/>
      <c r="G6" s="41"/>
      <c r="H6" s="41"/>
      <c r="I6" s="41"/>
      <c r="J6" s="41"/>
      <c r="K6" s="41"/>
    </row>
    <row r="7" spans="1:11" x14ac:dyDescent="0.25">
      <c r="A7" s="41"/>
      <c r="B7" s="41"/>
      <c r="C7" s="41"/>
      <c r="D7" s="41"/>
      <c r="E7" s="41"/>
      <c r="F7" s="41"/>
      <c r="G7" s="41"/>
      <c r="H7" s="41"/>
      <c r="I7" s="41"/>
      <c r="J7" s="41"/>
      <c r="K7" s="41"/>
    </row>
    <row r="8" spans="1:11" x14ac:dyDescent="0.25">
      <c r="A8" s="41"/>
      <c r="B8" s="41"/>
      <c r="C8" s="41"/>
      <c r="D8" s="41"/>
      <c r="E8" s="41"/>
      <c r="F8" s="41"/>
      <c r="G8" s="41"/>
      <c r="H8" s="41"/>
      <c r="I8" s="41"/>
      <c r="J8" s="41"/>
      <c r="K8" s="41"/>
    </row>
    <row r="9" spans="1:11" x14ac:dyDescent="0.25">
      <c r="A9" s="41"/>
      <c r="B9" s="41"/>
      <c r="C9" s="41"/>
      <c r="D9" s="41"/>
      <c r="E9" s="41"/>
      <c r="F9" s="41"/>
      <c r="G9" s="41"/>
      <c r="H9" s="41"/>
      <c r="I9" s="41"/>
      <c r="J9" s="41"/>
      <c r="K9" s="41"/>
    </row>
    <row r="10" spans="1:11" x14ac:dyDescent="0.25">
      <c r="A10" s="41"/>
      <c r="B10" s="41"/>
      <c r="C10" s="41"/>
      <c r="D10" s="41"/>
      <c r="E10" s="41"/>
      <c r="F10" s="41"/>
      <c r="G10" s="41"/>
      <c r="H10" s="41"/>
      <c r="I10" s="41"/>
      <c r="J10" s="41"/>
      <c r="K10" s="41"/>
    </row>
    <row r="11" spans="1:11" x14ac:dyDescent="0.25">
      <c r="A11" s="41"/>
      <c r="B11" s="41"/>
      <c r="C11" s="41"/>
      <c r="D11" s="41"/>
      <c r="E11" s="41"/>
      <c r="F11" s="41"/>
      <c r="G11" s="41"/>
      <c r="H11" s="41"/>
      <c r="I11" s="41"/>
      <c r="J11" s="41"/>
      <c r="K11" s="41"/>
    </row>
    <row r="12" spans="1:11" x14ac:dyDescent="0.25">
      <c r="A12" s="41"/>
      <c r="B12" s="41"/>
      <c r="C12" s="41"/>
      <c r="D12" s="41"/>
      <c r="E12" s="41"/>
      <c r="F12" s="41"/>
      <c r="G12" s="41"/>
      <c r="H12" s="41"/>
      <c r="I12" s="41"/>
      <c r="J12" s="41"/>
      <c r="K12" s="41"/>
    </row>
    <row r="13" spans="1:11" x14ac:dyDescent="0.25">
      <c r="A13" s="41"/>
      <c r="B13" s="41"/>
      <c r="C13" s="41"/>
      <c r="D13" s="41"/>
      <c r="E13" s="41"/>
      <c r="F13" s="41"/>
      <c r="G13" s="41"/>
      <c r="H13" s="41"/>
      <c r="I13" s="41"/>
      <c r="J13" s="41"/>
      <c r="K13" s="41"/>
    </row>
    <row r="14" spans="1:11" x14ac:dyDescent="0.25">
      <c r="A14" s="41"/>
      <c r="B14" s="41"/>
      <c r="C14" s="41"/>
      <c r="D14" s="41"/>
      <c r="E14" s="41"/>
      <c r="F14" s="41"/>
      <c r="G14" s="41"/>
      <c r="H14" s="41"/>
      <c r="I14" s="41"/>
      <c r="J14" s="41"/>
      <c r="K14" s="41"/>
    </row>
    <row r="15" spans="1:11" x14ac:dyDescent="0.25">
      <c r="A15" s="41"/>
      <c r="B15" s="41"/>
      <c r="C15" s="41"/>
      <c r="D15" s="41"/>
      <c r="E15" s="41"/>
      <c r="F15" s="41"/>
      <c r="G15" s="41"/>
      <c r="H15" s="41"/>
      <c r="I15" s="41"/>
      <c r="J15" s="41"/>
      <c r="K15" s="41"/>
    </row>
    <row r="16" spans="1:11" x14ac:dyDescent="0.25">
      <c r="A16" s="41"/>
      <c r="B16" s="41"/>
      <c r="C16" s="41"/>
      <c r="D16" s="41"/>
      <c r="E16" s="41"/>
      <c r="F16" s="41"/>
      <c r="G16" s="41"/>
      <c r="H16" s="41"/>
      <c r="I16" s="41"/>
      <c r="J16" s="41"/>
      <c r="K16" s="41"/>
    </row>
    <row r="17" spans="1:11" x14ac:dyDescent="0.25">
      <c r="A17" s="41"/>
      <c r="B17" s="41"/>
      <c r="C17" s="41"/>
      <c r="D17" s="41"/>
      <c r="E17" s="41"/>
      <c r="F17" s="41"/>
      <c r="G17" s="41"/>
      <c r="H17" s="41"/>
      <c r="I17" s="41"/>
      <c r="J17" s="41"/>
      <c r="K17" s="41"/>
    </row>
    <row r="18" spans="1:11" x14ac:dyDescent="0.25">
      <c r="A18" s="41"/>
      <c r="B18" s="41"/>
      <c r="C18" s="41"/>
      <c r="D18" s="41"/>
      <c r="E18" s="41"/>
      <c r="F18" s="41"/>
      <c r="G18" s="41"/>
      <c r="H18" s="41"/>
      <c r="I18" s="41"/>
      <c r="J18" s="41"/>
      <c r="K18" s="41"/>
    </row>
    <row r="19" spans="1:11" x14ac:dyDescent="0.25">
      <c r="A19" s="41"/>
      <c r="B19" s="41"/>
      <c r="C19" s="41"/>
      <c r="D19" s="41"/>
      <c r="E19" s="41"/>
      <c r="F19" s="41"/>
      <c r="G19" s="41"/>
      <c r="H19" s="41"/>
      <c r="I19" s="41"/>
      <c r="J19" s="41"/>
      <c r="K19" s="41"/>
    </row>
    <row r="20" spans="1:11" x14ac:dyDescent="0.25">
      <c r="A20" s="41"/>
      <c r="B20" s="41"/>
      <c r="C20" s="41"/>
      <c r="D20" s="41"/>
      <c r="E20" s="41"/>
      <c r="F20" s="41"/>
      <c r="G20" s="41"/>
      <c r="H20" s="41"/>
      <c r="I20" s="41"/>
      <c r="J20" s="41"/>
      <c r="K20" s="41"/>
    </row>
    <row r="21" spans="1:11" x14ac:dyDescent="0.25">
      <c r="A21" s="41"/>
      <c r="B21" s="41"/>
      <c r="C21" s="41"/>
      <c r="D21" s="41"/>
      <c r="E21" s="41"/>
      <c r="F21" s="41"/>
      <c r="G21" s="41"/>
      <c r="H21" s="41"/>
      <c r="I21" s="41"/>
      <c r="J21" s="41"/>
      <c r="K21" s="41"/>
    </row>
    <row r="22" spans="1:11" x14ac:dyDescent="0.25">
      <c r="A22" s="41"/>
      <c r="B22" s="41"/>
      <c r="C22" s="41"/>
      <c r="D22" s="41"/>
      <c r="E22" s="41"/>
      <c r="F22" s="41"/>
      <c r="G22" s="41"/>
      <c r="H22" s="41"/>
      <c r="I22" s="41"/>
      <c r="J22" s="41"/>
      <c r="K22" s="41"/>
    </row>
    <row r="23" spans="1:11" x14ac:dyDescent="0.25">
      <c r="A23" s="41"/>
      <c r="B23" s="41"/>
      <c r="C23" s="41"/>
      <c r="D23" s="41"/>
      <c r="E23" s="41"/>
      <c r="F23" s="41"/>
      <c r="G23" s="41"/>
      <c r="H23" s="41"/>
      <c r="I23" s="41"/>
      <c r="J23" s="41"/>
      <c r="K23" s="41"/>
    </row>
    <row r="24" spans="1:11" x14ac:dyDescent="0.25">
      <c r="A24" s="41"/>
      <c r="B24" s="41"/>
      <c r="C24" s="41"/>
      <c r="D24" s="41"/>
      <c r="E24" s="41"/>
      <c r="F24" s="41"/>
      <c r="G24" s="41"/>
      <c r="H24" s="41"/>
      <c r="I24" s="41"/>
      <c r="J24" s="41"/>
      <c r="K24" s="41"/>
    </row>
    <row r="25" spans="1:11" x14ac:dyDescent="0.25">
      <c r="A25" s="41"/>
      <c r="B25" s="41"/>
      <c r="C25" s="41"/>
      <c r="D25" s="41"/>
      <c r="E25" s="41"/>
      <c r="F25" s="41"/>
      <c r="G25" s="41"/>
      <c r="H25" s="41"/>
      <c r="I25" s="41"/>
      <c r="J25" s="41"/>
      <c r="K25" s="41"/>
    </row>
    <row r="26" spans="1:11" x14ac:dyDescent="0.25">
      <c r="A26" s="41"/>
      <c r="B26" s="41"/>
      <c r="C26" s="41"/>
      <c r="D26" s="41"/>
      <c r="E26" s="41"/>
      <c r="F26" s="41"/>
      <c r="G26" s="41"/>
      <c r="H26" s="41"/>
      <c r="I26" s="41"/>
      <c r="J26" s="41"/>
      <c r="K26" s="41"/>
    </row>
    <row r="27" spans="1:11" x14ac:dyDescent="0.25">
      <c r="A27" s="41"/>
      <c r="B27" s="41"/>
      <c r="C27" s="41"/>
      <c r="D27" s="41"/>
      <c r="E27" s="41"/>
      <c r="F27" s="41"/>
      <c r="G27" s="41"/>
      <c r="H27" s="41"/>
      <c r="I27" s="41"/>
      <c r="J27" s="41"/>
      <c r="K27" s="41"/>
    </row>
    <row r="28" spans="1:11" x14ac:dyDescent="0.25">
      <c r="A28" s="41"/>
      <c r="B28" s="41"/>
      <c r="C28" s="41"/>
      <c r="D28" s="41"/>
      <c r="E28" s="41"/>
      <c r="F28" s="41"/>
      <c r="G28" s="41"/>
      <c r="H28" s="41"/>
      <c r="I28" s="41"/>
      <c r="J28" s="41"/>
      <c r="K28" s="41"/>
    </row>
    <row r="29" spans="1:11" x14ac:dyDescent="0.25">
      <c r="A29" s="41"/>
      <c r="B29" s="41"/>
      <c r="C29" s="41"/>
      <c r="D29" s="41"/>
      <c r="E29" s="41"/>
      <c r="F29" s="41"/>
      <c r="G29" s="41"/>
      <c r="H29" s="41"/>
      <c r="I29" s="41"/>
      <c r="J29" s="41"/>
      <c r="K29" s="41"/>
    </row>
    <row r="30" spans="1:11" x14ac:dyDescent="0.25">
      <c r="A30" s="41"/>
      <c r="B30" s="41"/>
      <c r="C30" s="41"/>
      <c r="D30" s="41"/>
      <c r="E30" s="41"/>
      <c r="F30" s="41"/>
      <c r="G30" s="41"/>
      <c r="H30" s="41"/>
      <c r="I30" s="41"/>
      <c r="J30" s="41"/>
      <c r="K30" s="41"/>
    </row>
    <row r="31" spans="1:11" x14ac:dyDescent="0.25">
      <c r="A31" s="41"/>
      <c r="B31" s="41"/>
      <c r="C31" s="41"/>
      <c r="D31" s="41"/>
      <c r="E31" s="41"/>
      <c r="F31" s="41"/>
      <c r="G31" s="41"/>
      <c r="H31" s="41"/>
      <c r="I31" s="41"/>
      <c r="J31" s="41"/>
      <c r="K31" s="41"/>
    </row>
    <row r="32" spans="1:11" x14ac:dyDescent="0.25">
      <c r="A32" s="41"/>
      <c r="B32" s="41"/>
      <c r="C32" s="41"/>
      <c r="D32" s="41"/>
      <c r="E32" s="41"/>
      <c r="F32" s="41"/>
      <c r="G32" s="41"/>
      <c r="H32" s="41"/>
      <c r="I32" s="41"/>
      <c r="J32" s="41"/>
      <c r="K32" s="41"/>
    </row>
    <row r="33" spans="1:11" x14ac:dyDescent="0.25">
      <c r="A33" s="41"/>
      <c r="B33" s="41"/>
      <c r="C33" s="41"/>
      <c r="D33" s="41"/>
      <c r="E33" s="41"/>
      <c r="F33" s="41"/>
      <c r="G33" s="41"/>
      <c r="H33" s="41"/>
      <c r="I33" s="41"/>
      <c r="J33" s="41"/>
      <c r="K33" s="41"/>
    </row>
    <row r="34" spans="1:11" x14ac:dyDescent="0.25">
      <c r="A34" s="41"/>
      <c r="B34" s="41"/>
      <c r="C34" s="41"/>
      <c r="D34" s="41"/>
      <c r="E34" s="41"/>
      <c r="F34" s="41"/>
      <c r="G34" s="41"/>
      <c r="H34" s="41"/>
      <c r="I34" s="41"/>
      <c r="J34" s="41"/>
      <c r="K34" s="41"/>
    </row>
    <row r="35" spans="1:11" x14ac:dyDescent="0.25">
      <c r="A35" s="41"/>
      <c r="B35" s="41"/>
      <c r="C35" s="41"/>
      <c r="D35" s="41"/>
      <c r="E35" s="41"/>
      <c r="F35" s="41"/>
      <c r="G35" s="41"/>
      <c r="H35" s="41"/>
      <c r="I35" s="41"/>
      <c r="J35" s="41"/>
      <c r="K35" s="41"/>
    </row>
    <row r="36" spans="1:11" x14ac:dyDescent="0.25">
      <c r="A36" s="41"/>
      <c r="B36" s="41"/>
      <c r="C36" s="41"/>
      <c r="D36" s="41"/>
      <c r="E36" s="41"/>
      <c r="F36" s="41"/>
      <c r="G36" s="41"/>
      <c r="H36" s="41"/>
      <c r="I36" s="41"/>
      <c r="J36" s="41"/>
      <c r="K36" s="41"/>
    </row>
    <row r="37" spans="1:11" x14ac:dyDescent="0.25">
      <c r="A37" s="41"/>
      <c r="B37" s="41"/>
      <c r="C37" s="41"/>
      <c r="D37" s="41"/>
      <c r="E37" s="41"/>
      <c r="F37" s="41"/>
      <c r="G37" s="41"/>
      <c r="H37" s="41"/>
      <c r="I37" s="41"/>
      <c r="J37" s="41"/>
      <c r="K37" s="41"/>
    </row>
    <row r="38" spans="1:11" x14ac:dyDescent="0.25">
      <c r="A38" s="41"/>
      <c r="B38" s="41"/>
      <c r="C38" s="41"/>
      <c r="D38" s="41"/>
      <c r="E38" s="41"/>
      <c r="F38" s="41"/>
      <c r="G38" s="41"/>
      <c r="H38" s="41"/>
      <c r="I38" s="41"/>
      <c r="J38" s="41"/>
      <c r="K38" s="41"/>
    </row>
    <row r="39" spans="1:11" x14ac:dyDescent="0.25">
      <c r="A39" s="41"/>
      <c r="B39" s="41"/>
      <c r="C39" s="41"/>
      <c r="D39" s="41"/>
      <c r="E39" s="41"/>
      <c r="F39" s="41"/>
      <c r="G39" s="41"/>
      <c r="H39" s="41"/>
      <c r="I39" s="41"/>
      <c r="J39" s="41"/>
      <c r="K39" s="41"/>
    </row>
    <row r="40" spans="1:11" x14ac:dyDescent="0.25">
      <c r="A40" s="41"/>
      <c r="B40" s="41"/>
      <c r="C40" s="41"/>
      <c r="D40" s="41"/>
      <c r="E40" s="41"/>
      <c r="F40" s="41"/>
      <c r="G40" s="41"/>
      <c r="H40" s="41"/>
      <c r="I40" s="41"/>
      <c r="J40" s="41"/>
      <c r="K40" s="41"/>
    </row>
    <row r="41" spans="1:11" x14ac:dyDescent="0.25">
      <c r="A41" s="41"/>
      <c r="B41" s="41"/>
      <c r="C41" s="41"/>
      <c r="D41" s="41"/>
      <c r="E41" s="41"/>
      <c r="F41" s="41"/>
      <c r="G41" s="41"/>
      <c r="H41" s="41"/>
      <c r="I41" s="41"/>
      <c r="J41" s="41"/>
      <c r="K41" s="41"/>
    </row>
    <row r="42" spans="1:11" x14ac:dyDescent="0.25">
      <c r="A42" s="41"/>
      <c r="B42" s="41"/>
      <c r="C42" s="41"/>
      <c r="D42" s="41"/>
      <c r="E42" s="41"/>
      <c r="F42" s="41"/>
      <c r="G42" s="41"/>
      <c r="H42" s="41"/>
      <c r="I42" s="41"/>
      <c r="J42" s="41"/>
      <c r="K42" s="41"/>
    </row>
    <row r="43" spans="1:11" x14ac:dyDescent="0.25">
      <c r="A43" s="41"/>
      <c r="B43" s="41"/>
      <c r="C43" s="41"/>
      <c r="D43" s="41"/>
      <c r="E43" s="41"/>
      <c r="F43" s="41"/>
      <c r="G43" s="41"/>
      <c r="H43" s="41"/>
      <c r="I43" s="41"/>
      <c r="J43" s="41"/>
      <c r="K43" s="41"/>
    </row>
    <row r="44" spans="1:11" x14ac:dyDescent="0.25">
      <c r="A44" s="41"/>
      <c r="B44" s="41"/>
      <c r="C44" s="41"/>
      <c r="D44" s="41"/>
      <c r="E44" s="41"/>
      <c r="F44" s="41"/>
      <c r="G44" s="41"/>
      <c r="H44" s="41"/>
      <c r="I44" s="41"/>
      <c r="J44" s="41"/>
      <c r="K44" s="41"/>
    </row>
    <row r="45" spans="1:11" ht="156.75" customHeight="1" x14ac:dyDescent="0.25">
      <c r="A45" s="41"/>
      <c r="B45" s="41"/>
      <c r="C45" s="41"/>
      <c r="D45" s="41"/>
      <c r="E45" s="41"/>
      <c r="F45" s="41"/>
      <c r="G45" s="41"/>
      <c r="H45" s="41"/>
      <c r="I45" s="41"/>
      <c r="J45" s="41"/>
      <c r="K45" s="41"/>
    </row>
  </sheetData>
  <sheetProtection algorithmName="SHA-512" hashValue="q/4J63xrn+vaprAwjlW073wgxVGr4aJ9NggyTQADcCtWzaCapkXyZq3b6/vhjgzgrFU+/a/3N7zXp5wCVAwEWA==" saltValue="tJkepwoI+WnR6mCg6Oz51A==" spinCount="100000" sheet="1" objects="1" scenarios="1"/>
  <mergeCells count="2">
    <mergeCell ref="A1:E1"/>
    <mergeCell ref="A3:K4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DD318-06DA-41C3-8318-9BBF501AB5C3}">
  <dimension ref="A1:L121"/>
  <sheetViews>
    <sheetView showGridLines="0" tabSelected="1" zoomScaleNormal="100" workbookViewId="0">
      <selection activeCell="C6" sqref="C6"/>
    </sheetView>
  </sheetViews>
  <sheetFormatPr defaultRowHeight="15" x14ac:dyDescent="0.25"/>
  <cols>
    <col min="1" max="1" width="6.5703125" customWidth="1"/>
    <col min="2" max="2" width="17.7109375" customWidth="1"/>
    <col min="3" max="3" width="65.28515625" customWidth="1"/>
    <col min="4" max="4" width="24.7109375" style="5" bestFit="1" customWidth="1"/>
    <col min="5" max="5" width="27.85546875" style="5" customWidth="1"/>
    <col min="6" max="6" width="32.140625" style="5" bestFit="1" customWidth="1"/>
    <col min="7" max="7" width="27.7109375" style="5" customWidth="1"/>
    <col min="21" max="21" width="11.7109375" customWidth="1"/>
  </cols>
  <sheetData>
    <row r="1" spans="1:12" ht="28.5" x14ac:dyDescent="0.45">
      <c r="A1" s="30" t="s">
        <v>22</v>
      </c>
      <c r="B1" s="30"/>
      <c r="C1" s="30"/>
      <c r="D1" s="30"/>
      <c r="E1" s="30"/>
      <c r="F1" s="30"/>
    </row>
    <row r="2" spans="1:12" ht="14.25" customHeight="1" x14ac:dyDescent="0.45">
      <c r="C2" s="1"/>
    </row>
    <row r="3" spans="1:12" ht="15.75" customHeight="1" x14ac:dyDescent="0.25">
      <c r="A3" s="31" t="s">
        <v>98</v>
      </c>
      <c r="B3" s="31"/>
      <c r="C3" s="31"/>
      <c r="D3" s="31"/>
      <c r="E3" s="31"/>
      <c r="F3" s="31"/>
      <c r="G3" s="31"/>
    </row>
    <row r="4" spans="1:12" ht="15.75" customHeight="1" x14ac:dyDescent="0.45">
      <c r="A4" t="s">
        <v>1</v>
      </c>
      <c r="B4" s="1"/>
      <c r="C4" s="1"/>
    </row>
    <row r="6" spans="1:12" ht="15.75" customHeight="1" x14ac:dyDescent="0.25">
      <c r="A6" t="s">
        <v>0</v>
      </c>
      <c r="B6" s="3"/>
      <c r="C6" s="2"/>
      <c r="D6" s="6"/>
    </row>
    <row r="8" spans="1:12" ht="81.75" customHeight="1" x14ac:dyDescent="0.25">
      <c r="A8" s="32" t="s">
        <v>2</v>
      </c>
      <c r="B8" s="32"/>
      <c r="C8" s="32"/>
      <c r="D8" s="32"/>
      <c r="E8" s="32"/>
      <c r="F8" s="32"/>
      <c r="G8" s="32"/>
      <c r="H8" s="20"/>
      <c r="I8" s="20"/>
      <c r="J8" s="20"/>
      <c r="K8" s="20"/>
      <c r="L8" s="20"/>
    </row>
    <row r="10" spans="1:12" x14ac:dyDescent="0.25">
      <c r="B10" s="4"/>
    </row>
    <row r="11" spans="1:12" x14ac:dyDescent="0.25">
      <c r="A11" s="18" t="s">
        <v>67</v>
      </c>
      <c r="B11" s="38" t="s">
        <v>3</v>
      </c>
      <c r="C11" s="38"/>
      <c r="D11" s="9" t="s">
        <v>17</v>
      </c>
      <c r="E11" s="9" t="s">
        <v>4</v>
      </c>
      <c r="F11" s="9" t="s">
        <v>5</v>
      </c>
      <c r="G11" s="9" t="s">
        <v>6</v>
      </c>
    </row>
    <row r="12" spans="1:12" ht="18" x14ac:dyDescent="0.25">
      <c r="A12" s="10">
        <v>1</v>
      </c>
      <c r="B12" s="24" t="s">
        <v>70</v>
      </c>
      <c r="C12" s="24"/>
      <c r="D12" s="11" t="s">
        <v>7</v>
      </c>
      <c r="E12" s="12">
        <v>1</v>
      </c>
      <c r="F12" s="42"/>
      <c r="G12" s="13">
        <f>F12*E12</f>
        <v>0</v>
      </c>
    </row>
    <row r="13" spans="1:12" ht="18" x14ac:dyDescent="0.25">
      <c r="A13" s="27">
        <v>2</v>
      </c>
      <c r="B13" s="35" t="s">
        <v>71</v>
      </c>
      <c r="C13" s="35"/>
      <c r="D13" s="11" t="s">
        <v>8</v>
      </c>
      <c r="E13" s="12">
        <v>1</v>
      </c>
      <c r="F13" s="42"/>
      <c r="G13" s="13">
        <f t="shared" ref="G13:G53" si="0">F13*E13</f>
        <v>0</v>
      </c>
    </row>
    <row r="14" spans="1:12" ht="18" x14ac:dyDescent="0.25">
      <c r="A14" s="28"/>
      <c r="B14" s="35"/>
      <c r="C14" s="35"/>
      <c r="D14" s="11" t="s">
        <v>9</v>
      </c>
      <c r="E14" s="12">
        <v>1</v>
      </c>
      <c r="F14" s="42"/>
      <c r="G14" s="13">
        <f t="shared" si="0"/>
        <v>0</v>
      </c>
    </row>
    <row r="15" spans="1:12" ht="18" x14ac:dyDescent="0.25">
      <c r="A15" s="21" t="s">
        <v>73</v>
      </c>
      <c r="B15" s="25" t="s">
        <v>72</v>
      </c>
      <c r="C15" s="26"/>
      <c r="D15" s="11" t="s">
        <v>7</v>
      </c>
      <c r="E15" s="12">
        <v>1</v>
      </c>
      <c r="F15" s="42"/>
      <c r="G15" s="13">
        <f t="shared" si="0"/>
        <v>0</v>
      </c>
    </row>
    <row r="16" spans="1:12" ht="18" x14ac:dyDescent="0.25">
      <c r="A16" s="27">
        <v>3</v>
      </c>
      <c r="B16" s="35" t="s">
        <v>75</v>
      </c>
      <c r="C16" s="35"/>
      <c r="D16" s="11" t="s">
        <v>8</v>
      </c>
      <c r="E16" s="12">
        <v>1</v>
      </c>
      <c r="F16" s="42"/>
      <c r="G16" s="13">
        <f t="shared" si="0"/>
        <v>0</v>
      </c>
    </row>
    <row r="17" spans="1:7" ht="18" x14ac:dyDescent="0.25">
      <c r="A17" s="28"/>
      <c r="B17" s="35"/>
      <c r="C17" s="35"/>
      <c r="D17" s="11" t="s">
        <v>9</v>
      </c>
      <c r="E17" s="12">
        <v>1</v>
      </c>
      <c r="F17" s="42"/>
      <c r="G17" s="13">
        <f t="shared" si="0"/>
        <v>0</v>
      </c>
    </row>
    <row r="18" spans="1:7" ht="18" x14ac:dyDescent="0.25">
      <c r="A18" s="21" t="s">
        <v>74</v>
      </c>
      <c r="B18" s="25" t="s">
        <v>78</v>
      </c>
      <c r="C18" s="26"/>
      <c r="D18" s="11" t="s">
        <v>7</v>
      </c>
      <c r="E18" s="12">
        <v>1</v>
      </c>
      <c r="F18" s="42"/>
      <c r="G18" s="13">
        <f t="shared" si="0"/>
        <v>0</v>
      </c>
    </row>
    <row r="19" spans="1:7" ht="18" x14ac:dyDescent="0.25">
      <c r="A19" s="27">
        <v>4</v>
      </c>
      <c r="B19" s="39" t="s">
        <v>76</v>
      </c>
      <c r="C19" s="39"/>
      <c r="D19" s="11" t="s">
        <v>8</v>
      </c>
      <c r="E19" s="12">
        <v>1</v>
      </c>
      <c r="F19" s="42"/>
      <c r="G19" s="13">
        <f t="shared" si="0"/>
        <v>0</v>
      </c>
    </row>
    <row r="20" spans="1:7" ht="18" x14ac:dyDescent="0.25">
      <c r="A20" s="28"/>
      <c r="B20" s="39"/>
      <c r="C20" s="39"/>
      <c r="D20" s="11" t="s">
        <v>9</v>
      </c>
      <c r="E20" s="12">
        <v>1</v>
      </c>
      <c r="F20" s="42"/>
      <c r="G20" s="13">
        <f t="shared" si="0"/>
        <v>0</v>
      </c>
    </row>
    <row r="21" spans="1:7" ht="18" x14ac:dyDescent="0.25">
      <c r="A21" s="27">
        <v>5</v>
      </c>
      <c r="B21" s="39" t="s">
        <v>77</v>
      </c>
      <c r="C21" s="39"/>
      <c r="D21" s="11" t="s">
        <v>8</v>
      </c>
      <c r="E21" s="12">
        <v>1</v>
      </c>
      <c r="F21" s="42"/>
      <c r="G21" s="13">
        <f t="shared" si="0"/>
        <v>0</v>
      </c>
    </row>
    <row r="22" spans="1:7" ht="18" x14ac:dyDescent="0.25">
      <c r="A22" s="28"/>
      <c r="B22" s="39"/>
      <c r="C22" s="39"/>
      <c r="D22" s="11" t="s">
        <v>9</v>
      </c>
      <c r="E22" s="12">
        <v>1</v>
      </c>
      <c r="F22" s="42"/>
      <c r="G22" s="13">
        <f t="shared" si="0"/>
        <v>0</v>
      </c>
    </row>
    <row r="23" spans="1:7" ht="18" x14ac:dyDescent="0.25">
      <c r="A23" s="27">
        <v>6</v>
      </c>
      <c r="B23" s="35" t="s">
        <v>10</v>
      </c>
      <c r="C23" s="35"/>
      <c r="D23" s="11" t="s">
        <v>8</v>
      </c>
      <c r="E23" s="12">
        <v>1</v>
      </c>
      <c r="F23" s="42"/>
      <c r="G23" s="13">
        <f t="shared" si="0"/>
        <v>0</v>
      </c>
    </row>
    <row r="24" spans="1:7" ht="18" x14ac:dyDescent="0.25">
      <c r="A24" s="28"/>
      <c r="B24" s="35"/>
      <c r="C24" s="35"/>
      <c r="D24" s="11" t="s">
        <v>9</v>
      </c>
      <c r="E24" s="12">
        <v>1</v>
      </c>
      <c r="F24" s="42"/>
      <c r="G24" s="13">
        <f t="shared" si="0"/>
        <v>0</v>
      </c>
    </row>
    <row r="25" spans="1:7" x14ac:dyDescent="0.25">
      <c r="A25" s="10">
        <v>7</v>
      </c>
      <c r="B25" s="24" t="s">
        <v>11</v>
      </c>
      <c r="C25" s="24"/>
      <c r="D25" s="8"/>
      <c r="E25" s="12">
        <v>20</v>
      </c>
      <c r="F25" s="42"/>
      <c r="G25" s="13">
        <f t="shared" si="0"/>
        <v>0</v>
      </c>
    </row>
    <row r="26" spans="1:7" x14ac:dyDescent="0.25">
      <c r="A26" s="10">
        <v>8</v>
      </c>
      <c r="B26" s="24" t="s">
        <v>12</v>
      </c>
      <c r="C26" s="24"/>
      <c r="D26" s="12"/>
      <c r="E26" s="12">
        <v>15</v>
      </c>
      <c r="F26" s="42"/>
      <c r="G26" s="13">
        <f t="shared" si="0"/>
        <v>0</v>
      </c>
    </row>
    <row r="27" spans="1:7" x14ac:dyDescent="0.25">
      <c r="A27" s="10">
        <v>9</v>
      </c>
      <c r="B27" s="24" t="s">
        <v>13</v>
      </c>
      <c r="C27" s="24"/>
      <c r="D27" s="12"/>
      <c r="E27" s="12">
        <v>20</v>
      </c>
      <c r="F27" s="42"/>
      <c r="G27" s="13">
        <f t="shared" si="0"/>
        <v>0</v>
      </c>
    </row>
    <row r="28" spans="1:7" x14ac:dyDescent="0.25">
      <c r="A28" s="10">
        <v>10</v>
      </c>
      <c r="B28" s="24" t="s">
        <v>79</v>
      </c>
      <c r="C28" s="24"/>
      <c r="D28" s="12"/>
      <c r="E28" s="12">
        <v>5</v>
      </c>
      <c r="F28" s="42"/>
      <c r="G28" s="13">
        <f t="shared" si="0"/>
        <v>0</v>
      </c>
    </row>
    <row r="29" spans="1:7" x14ac:dyDescent="0.25">
      <c r="A29" s="10">
        <v>11</v>
      </c>
      <c r="B29" s="24" t="s">
        <v>80</v>
      </c>
      <c r="C29" s="24"/>
      <c r="D29" s="12"/>
      <c r="E29" s="12">
        <v>15</v>
      </c>
      <c r="F29" s="42"/>
      <c r="G29" s="13">
        <f t="shared" si="0"/>
        <v>0</v>
      </c>
    </row>
    <row r="30" spans="1:7" x14ac:dyDescent="0.25">
      <c r="A30" s="10">
        <v>12</v>
      </c>
      <c r="B30" s="24" t="s">
        <v>14</v>
      </c>
      <c r="C30" s="24"/>
      <c r="D30" s="12"/>
      <c r="E30" s="12">
        <v>10</v>
      </c>
      <c r="F30" s="42"/>
      <c r="G30" s="13">
        <f t="shared" si="0"/>
        <v>0</v>
      </c>
    </row>
    <row r="31" spans="1:7" x14ac:dyDescent="0.25">
      <c r="A31" s="10">
        <v>13</v>
      </c>
      <c r="B31" s="24" t="s">
        <v>81</v>
      </c>
      <c r="C31" s="24"/>
      <c r="D31" s="12"/>
      <c r="E31" s="12">
        <v>15</v>
      </c>
      <c r="F31" s="42"/>
      <c r="G31" s="13">
        <f t="shared" si="0"/>
        <v>0</v>
      </c>
    </row>
    <row r="32" spans="1:7" x14ac:dyDescent="0.25">
      <c r="A32" s="10">
        <v>14</v>
      </c>
      <c r="B32" s="24" t="s">
        <v>82</v>
      </c>
      <c r="C32" s="24"/>
      <c r="D32" s="12"/>
      <c r="E32" s="12">
        <v>20</v>
      </c>
      <c r="F32" s="42"/>
      <c r="G32" s="13">
        <f t="shared" si="0"/>
        <v>0</v>
      </c>
    </row>
    <row r="33" spans="1:7" x14ac:dyDescent="0.25">
      <c r="A33" s="10" t="s">
        <v>83</v>
      </c>
      <c r="B33" s="22" t="s">
        <v>84</v>
      </c>
      <c r="C33" s="23"/>
      <c r="D33" s="12"/>
      <c r="E33" s="12">
        <v>20</v>
      </c>
      <c r="F33" s="42"/>
      <c r="G33" s="13">
        <f t="shared" si="0"/>
        <v>0</v>
      </c>
    </row>
    <row r="34" spans="1:7" x14ac:dyDescent="0.25">
      <c r="A34" s="10">
        <v>15</v>
      </c>
      <c r="B34" s="24" t="s">
        <v>85</v>
      </c>
      <c r="C34" s="24"/>
      <c r="D34" s="12"/>
      <c r="E34" s="12">
        <v>5</v>
      </c>
      <c r="F34" s="42"/>
      <c r="G34" s="13">
        <f t="shared" si="0"/>
        <v>0</v>
      </c>
    </row>
    <row r="35" spans="1:7" x14ac:dyDescent="0.25">
      <c r="A35" s="10">
        <v>16</v>
      </c>
      <c r="B35" s="24" t="s">
        <v>86</v>
      </c>
      <c r="C35" s="24"/>
      <c r="D35" s="12"/>
      <c r="E35" s="12">
        <v>5</v>
      </c>
      <c r="F35" s="42"/>
      <c r="G35" s="13">
        <f t="shared" si="0"/>
        <v>0</v>
      </c>
    </row>
    <row r="36" spans="1:7" x14ac:dyDescent="0.25">
      <c r="A36" s="10" t="s">
        <v>87</v>
      </c>
      <c r="B36" s="22" t="s">
        <v>88</v>
      </c>
      <c r="C36" s="23"/>
      <c r="D36" s="12"/>
      <c r="E36" s="12">
        <v>5</v>
      </c>
      <c r="F36" s="42"/>
      <c r="G36" s="13">
        <f t="shared" si="0"/>
        <v>0</v>
      </c>
    </row>
    <row r="37" spans="1:7" x14ac:dyDescent="0.25">
      <c r="A37" s="10">
        <v>17</v>
      </c>
      <c r="B37" s="24" t="s">
        <v>15</v>
      </c>
      <c r="C37" s="24"/>
      <c r="D37" s="12"/>
      <c r="E37" s="12">
        <v>10</v>
      </c>
      <c r="F37" s="42"/>
      <c r="G37" s="13">
        <f t="shared" si="0"/>
        <v>0</v>
      </c>
    </row>
    <row r="38" spans="1:7" x14ac:dyDescent="0.25">
      <c r="A38" s="10" t="s">
        <v>89</v>
      </c>
      <c r="B38" s="22" t="s">
        <v>90</v>
      </c>
      <c r="C38" s="23"/>
      <c r="D38" s="12"/>
      <c r="E38" s="12">
        <v>10</v>
      </c>
      <c r="F38" s="42"/>
      <c r="G38" s="13">
        <f t="shared" si="0"/>
        <v>0</v>
      </c>
    </row>
    <row r="39" spans="1:7" x14ac:dyDescent="0.25">
      <c r="A39" s="27">
        <v>18</v>
      </c>
      <c r="B39" s="35" t="s">
        <v>23</v>
      </c>
      <c r="C39" s="35"/>
      <c r="D39" s="12" t="s">
        <v>18</v>
      </c>
      <c r="E39" s="12">
        <v>1</v>
      </c>
      <c r="F39" s="42"/>
      <c r="G39" s="13">
        <f t="shared" si="0"/>
        <v>0</v>
      </c>
    </row>
    <row r="40" spans="1:7" x14ac:dyDescent="0.25">
      <c r="A40" s="28"/>
      <c r="B40" s="35"/>
      <c r="C40" s="35"/>
      <c r="D40" s="12" t="s">
        <v>19</v>
      </c>
      <c r="E40" s="12">
        <v>1</v>
      </c>
      <c r="F40" s="42"/>
      <c r="G40" s="13">
        <f t="shared" si="0"/>
        <v>0</v>
      </c>
    </row>
    <row r="41" spans="1:7" x14ac:dyDescent="0.25">
      <c r="A41" s="28"/>
      <c r="B41" s="35"/>
      <c r="C41" s="35"/>
      <c r="D41" s="12" t="s">
        <v>20</v>
      </c>
      <c r="E41" s="12">
        <v>1</v>
      </c>
      <c r="F41" s="42"/>
      <c r="G41" s="13">
        <f t="shared" si="0"/>
        <v>0</v>
      </c>
    </row>
    <row r="42" spans="1:7" x14ac:dyDescent="0.25">
      <c r="A42" s="29"/>
      <c r="B42" s="35"/>
      <c r="C42" s="35"/>
      <c r="D42" s="12" t="s">
        <v>21</v>
      </c>
      <c r="E42" s="12">
        <v>1</v>
      </c>
      <c r="F42" s="42"/>
      <c r="G42" s="13">
        <f t="shared" si="0"/>
        <v>0</v>
      </c>
    </row>
    <row r="43" spans="1:7" x14ac:dyDescent="0.25">
      <c r="A43" s="27">
        <v>19</v>
      </c>
      <c r="B43" s="35" t="s">
        <v>16</v>
      </c>
      <c r="C43" s="35"/>
      <c r="D43" s="12" t="s">
        <v>18</v>
      </c>
      <c r="E43" s="12">
        <v>2</v>
      </c>
      <c r="F43" s="42"/>
      <c r="G43" s="13">
        <f t="shared" si="0"/>
        <v>0</v>
      </c>
    </row>
    <row r="44" spans="1:7" x14ac:dyDescent="0.25">
      <c r="A44" s="28"/>
      <c r="B44" s="35"/>
      <c r="C44" s="35"/>
      <c r="D44" s="12" t="s">
        <v>19</v>
      </c>
      <c r="E44" s="12">
        <v>1</v>
      </c>
      <c r="F44" s="42"/>
      <c r="G44" s="13">
        <f t="shared" si="0"/>
        <v>0</v>
      </c>
    </row>
    <row r="45" spans="1:7" x14ac:dyDescent="0.25">
      <c r="A45" s="29"/>
      <c r="B45" s="35"/>
      <c r="C45" s="35"/>
      <c r="D45" s="12" t="s">
        <v>20</v>
      </c>
      <c r="E45" s="12">
        <v>1</v>
      </c>
      <c r="F45" s="42"/>
      <c r="G45" s="13">
        <f t="shared" si="0"/>
        <v>0</v>
      </c>
    </row>
    <row r="46" spans="1:7" x14ac:dyDescent="0.25">
      <c r="A46" s="27">
        <v>20</v>
      </c>
      <c r="B46" s="35" t="s">
        <v>24</v>
      </c>
      <c r="C46" s="35"/>
      <c r="D46" s="12" t="s">
        <v>19</v>
      </c>
      <c r="E46" s="12">
        <v>1</v>
      </c>
      <c r="F46" s="42"/>
      <c r="G46" s="13">
        <f t="shared" si="0"/>
        <v>0</v>
      </c>
    </row>
    <row r="47" spans="1:7" x14ac:dyDescent="0.25">
      <c r="A47" s="29"/>
      <c r="B47" s="35"/>
      <c r="C47" s="35"/>
      <c r="D47" s="12" t="s">
        <v>20</v>
      </c>
      <c r="E47" s="12">
        <v>1</v>
      </c>
      <c r="F47" s="42"/>
      <c r="G47" s="13">
        <f t="shared" si="0"/>
        <v>0</v>
      </c>
    </row>
    <row r="48" spans="1:7" x14ac:dyDescent="0.25">
      <c r="A48" s="27">
        <v>21</v>
      </c>
      <c r="B48" s="35" t="s">
        <v>25</v>
      </c>
      <c r="C48" s="35"/>
      <c r="D48" s="12" t="s">
        <v>19</v>
      </c>
      <c r="E48" s="12">
        <v>1</v>
      </c>
      <c r="F48" s="42"/>
      <c r="G48" s="13">
        <f t="shared" si="0"/>
        <v>0</v>
      </c>
    </row>
    <row r="49" spans="1:7" x14ac:dyDescent="0.25">
      <c r="A49" s="28"/>
      <c r="B49" s="35"/>
      <c r="C49" s="35"/>
      <c r="D49" s="12" t="s">
        <v>20</v>
      </c>
      <c r="E49" s="12">
        <v>1</v>
      </c>
      <c r="F49" s="42"/>
      <c r="G49" s="13">
        <f t="shared" si="0"/>
        <v>0</v>
      </c>
    </row>
    <row r="50" spans="1:7" x14ac:dyDescent="0.25">
      <c r="A50" s="29"/>
      <c r="B50" s="35"/>
      <c r="C50" s="35"/>
      <c r="D50" s="12" t="s">
        <v>21</v>
      </c>
      <c r="E50" s="12">
        <v>1</v>
      </c>
      <c r="F50" s="42"/>
      <c r="G50" s="13">
        <f t="shared" si="0"/>
        <v>0</v>
      </c>
    </row>
    <row r="51" spans="1:7" x14ac:dyDescent="0.25">
      <c r="A51" s="10">
        <v>22</v>
      </c>
      <c r="B51" s="8" t="s">
        <v>26</v>
      </c>
      <c r="C51" s="8"/>
      <c r="D51" s="12"/>
      <c r="E51" s="12">
        <v>5</v>
      </c>
      <c r="F51" s="42"/>
      <c r="G51" s="13">
        <f t="shared" si="0"/>
        <v>0</v>
      </c>
    </row>
    <row r="52" spans="1:7" x14ac:dyDescent="0.25">
      <c r="A52" s="10">
        <v>23</v>
      </c>
      <c r="B52" s="8" t="s">
        <v>91</v>
      </c>
      <c r="C52" s="8"/>
      <c r="D52" s="12"/>
      <c r="E52" s="12">
        <v>10</v>
      </c>
      <c r="F52" s="42"/>
      <c r="G52" s="13">
        <f t="shared" si="0"/>
        <v>0</v>
      </c>
    </row>
    <row r="53" spans="1:7" x14ac:dyDescent="0.25">
      <c r="A53" s="10">
        <v>24</v>
      </c>
      <c r="B53" s="8" t="s">
        <v>27</v>
      </c>
      <c r="C53" s="8"/>
      <c r="D53" s="12"/>
      <c r="E53" s="12">
        <v>10</v>
      </c>
      <c r="F53" s="42"/>
      <c r="G53" s="13">
        <f t="shared" si="0"/>
        <v>0</v>
      </c>
    </row>
    <row r="54" spans="1:7" ht="18.75" x14ac:dyDescent="0.3">
      <c r="F54" s="14" t="s">
        <v>28</v>
      </c>
      <c r="G54" s="15">
        <f>SUM(G12:G53)</f>
        <v>0</v>
      </c>
    </row>
    <row r="56" spans="1:7" x14ac:dyDescent="0.25">
      <c r="A56" s="18" t="s">
        <v>67</v>
      </c>
      <c r="B56" s="38" t="s">
        <v>68</v>
      </c>
      <c r="C56" s="38"/>
      <c r="D56" s="9" t="s">
        <v>17</v>
      </c>
      <c r="E56" s="9" t="s">
        <v>4</v>
      </c>
      <c r="F56" s="9" t="s">
        <v>5</v>
      </c>
      <c r="G56" s="9" t="s">
        <v>6</v>
      </c>
    </row>
    <row r="57" spans="1:7" ht="18" x14ac:dyDescent="0.25">
      <c r="A57" s="27">
        <v>25</v>
      </c>
      <c r="B57" s="35" t="s">
        <v>29</v>
      </c>
      <c r="C57" s="35"/>
      <c r="D57" s="11" t="s">
        <v>8</v>
      </c>
      <c r="E57" s="12">
        <v>1</v>
      </c>
      <c r="F57" s="42"/>
      <c r="G57" s="13">
        <f t="shared" ref="G57:G83" si="1">F57*E57</f>
        <v>0</v>
      </c>
    </row>
    <row r="58" spans="1:7" ht="18" x14ac:dyDescent="0.25">
      <c r="A58" s="28"/>
      <c r="B58" s="35"/>
      <c r="C58" s="35"/>
      <c r="D58" s="11" t="s">
        <v>9</v>
      </c>
      <c r="E58" s="12">
        <v>1</v>
      </c>
      <c r="F58" s="42"/>
      <c r="G58" s="13">
        <f t="shared" si="1"/>
        <v>0</v>
      </c>
    </row>
    <row r="59" spans="1:7" ht="18" x14ac:dyDescent="0.25">
      <c r="A59" s="27">
        <v>26</v>
      </c>
      <c r="B59" s="35" t="s">
        <v>30</v>
      </c>
      <c r="C59" s="35"/>
      <c r="D59" s="11" t="s">
        <v>8</v>
      </c>
      <c r="E59" s="12">
        <v>1</v>
      </c>
      <c r="F59" s="42"/>
      <c r="G59" s="13">
        <f t="shared" si="1"/>
        <v>0</v>
      </c>
    </row>
    <row r="60" spans="1:7" ht="18" x14ac:dyDescent="0.25">
      <c r="A60" s="28"/>
      <c r="B60" s="35"/>
      <c r="C60" s="35"/>
      <c r="D60" s="11" t="s">
        <v>9</v>
      </c>
      <c r="E60" s="12">
        <v>1</v>
      </c>
      <c r="F60" s="42"/>
      <c r="G60" s="13">
        <f t="shared" si="1"/>
        <v>0</v>
      </c>
    </row>
    <row r="61" spans="1:7" x14ac:dyDescent="0.25">
      <c r="A61" s="10">
        <v>27</v>
      </c>
      <c r="B61" s="24" t="s">
        <v>31</v>
      </c>
      <c r="C61" s="24"/>
      <c r="D61" s="12"/>
      <c r="E61" s="12">
        <v>15</v>
      </c>
      <c r="F61" s="42"/>
      <c r="G61" s="13">
        <f t="shared" si="1"/>
        <v>0</v>
      </c>
    </row>
    <row r="62" spans="1:7" x14ac:dyDescent="0.25">
      <c r="A62" s="10">
        <v>28</v>
      </c>
      <c r="B62" s="24" t="s">
        <v>32</v>
      </c>
      <c r="C62" s="24"/>
      <c r="D62" s="12"/>
      <c r="E62" s="12">
        <v>15</v>
      </c>
      <c r="F62" s="42"/>
      <c r="G62" s="13">
        <f t="shared" si="1"/>
        <v>0</v>
      </c>
    </row>
    <row r="63" spans="1:7" x14ac:dyDescent="0.25">
      <c r="A63" s="10">
        <v>29</v>
      </c>
      <c r="B63" s="24" t="s">
        <v>33</v>
      </c>
      <c r="C63" s="24"/>
      <c r="D63" s="12"/>
      <c r="E63" s="12">
        <v>15</v>
      </c>
      <c r="F63" s="42"/>
      <c r="G63" s="13">
        <f t="shared" si="1"/>
        <v>0</v>
      </c>
    </row>
    <row r="64" spans="1:7" x14ac:dyDescent="0.25">
      <c r="A64" s="10">
        <v>30</v>
      </c>
      <c r="B64" s="24" t="s">
        <v>34</v>
      </c>
      <c r="C64" s="24"/>
      <c r="D64" s="12"/>
      <c r="E64" s="12">
        <v>10</v>
      </c>
      <c r="F64" s="42"/>
      <c r="G64" s="13">
        <f t="shared" si="1"/>
        <v>0</v>
      </c>
    </row>
    <row r="65" spans="1:7" x14ac:dyDescent="0.25">
      <c r="A65" s="10">
        <v>31</v>
      </c>
      <c r="B65" s="24" t="s">
        <v>35</v>
      </c>
      <c r="C65" s="24"/>
      <c r="D65" s="12"/>
      <c r="E65" s="12">
        <v>20</v>
      </c>
      <c r="F65" s="42"/>
      <c r="G65" s="13">
        <f t="shared" si="1"/>
        <v>0</v>
      </c>
    </row>
    <row r="66" spans="1:7" ht="18" x14ac:dyDescent="0.25">
      <c r="A66" s="27">
        <v>32</v>
      </c>
      <c r="B66" s="35" t="s">
        <v>36</v>
      </c>
      <c r="C66" s="35"/>
      <c r="D66" s="11" t="s">
        <v>8</v>
      </c>
      <c r="E66" s="12">
        <v>2</v>
      </c>
      <c r="F66" s="42"/>
      <c r="G66" s="13">
        <f t="shared" si="1"/>
        <v>0</v>
      </c>
    </row>
    <row r="67" spans="1:7" ht="18" x14ac:dyDescent="0.25">
      <c r="A67" s="28"/>
      <c r="B67" s="35"/>
      <c r="C67" s="35"/>
      <c r="D67" s="11" t="s">
        <v>9</v>
      </c>
      <c r="E67" s="12">
        <v>2</v>
      </c>
      <c r="F67" s="42"/>
      <c r="G67" s="13">
        <f t="shared" si="1"/>
        <v>0</v>
      </c>
    </row>
    <row r="68" spans="1:7" x14ac:dyDescent="0.25">
      <c r="A68" s="27">
        <v>33</v>
      </c>
      <c r="B68" s="35" t="s">
        <v>92</v>
      </c>
      <c r="C68" s="35"/>
      <c r="D68" s="12" t="s">
        <v>18</v>
      </c>
      <c r="E68" s="12">
        <v>4</v>
      </c>
      <c r="F68" s="42"/>
      <c r="G68" s="13">
        <f t="shared" si="1"/>
        <v>0</v>
      </c>
    </row>
    <row r="69" spans="1:7" x14ac:dyDescent="0.25">
      <c r="A69" s="28"/>
      <c r="B69" s="35"/>
      <c r="C69" s="35"/>
      <c r="D69" s="12" t="s">
        <v>19</v>
      </c>
      <c r="E69" s="12">
        <v>6</v>
      </c>
      <c r="F69" s="42"/>
      <c r="G69" s="13">
        <f t="shared" si="1"/>
        <v>0</v>
      </c>
    </row>
    <row r="70" spans="1:7" x14ac:dyDescent="0.25">
      <c r="A70" s="28"/>
      <c r="B70" s="35"/>
      <c r="C70" s="35"/>
      <c r="D70" s="12" t="s">
        <v>20</v>
      </c>
      <c r="E70" s="12">
        <v>1</v>
      </c>
      <c r="F70" s="42"/>
      <c r="G70" s="13">
        <f t="shared" si="1"/>
        <v>0</v>
      </c>
    </row>
    <row r="71" spans="1:7" x14ac:dyDescent="0.25">
      <c r="A71" s="29"/>
      <c r="B71" s="35"/>
      <c r="C71" s="35"/>
      <c r="D71" s="12" t="s">
        <v>21</v>
      </c>
      <c r="E71" s="12">
        <v>1</v>
      </c>
      <c r="F71" s="42"/>
      <c r="G71" s="13">
        <f t="shared" si="1"/>
        <v>0</v>
      </c>
    </row>
    <row r="72" spans="1:7" x14ac:dyDescent="0.25">
      <c r="A72" s="27">
        <v>34</v>
      </c>
      <c r="B72" s="35" t="s">
        <v>37</v>
      </c>
      <c r="C72" s="35"/>
      <c r="D72" s="12" t="s">
        <v>18</v>
      </c>
      <c r="E72" s="12">
        <v>7</v>
      </c>
      <c r="F72" s="42"/>
      <c r="G72" s="13">
        <f t="shared" si="1"/>
        <v>0</v>
      </c>
    </row>
    <row r="73" spans="1:7" x14ac:dyDescent="0.25">
      <c r="A73" s="28"/>
      <c r="B73" s="35"/>
      <c r="C73" s="35"/>
      <c r="D73" s="12" t="s">
        <v>19</v>
      </c>
      <c r="E73" s="12">
        <v>7</v>
      </c>
      <c r="F73" s="42"/>
      <c r="G73" s="13">
        <f t="shared" si="1"/>
        <v>0</v>
      </c>
    </row>
    <row r="74" spans="1:7" x14ac:dyDescent="0.25">
      <c r="A74" s="29"/>
      <c r="B74" s="35"/>
      <c r="C74" s="35"/>
      <c r="D74" s="12" t="s">
        <v>20</v>
      </c>
      <c r="E74" s="12">
        <v>1</v>
      </c>
      <c r="F74" s="42"/>
      <c r="G74" s="13">
        <f t="shared" si="1"/>
        <v>0</v>
      </c>
    </row>
    <row r="75" spans="1:7" x14ac:dyDescent="0.25">
      <c r="A75" s="27">
        <v>35</v>
      </c>
      <c r="B75" s="35" t="s">
        <v>38</v>
      </c>
      <c r="C75" s="35"/>
      <c r="D75" s="12" t="s">
        <v>19</v>
      </c>
      <c r="E75" s="12">
        <v>8</v>
      </c>
      <c r="F75" s="42"/>
      <c r="G75" s="13">
        <f t="shared" si="1"/>
        <v>0</v>
      </c>
    </row>
    <row r="76" spans="1:7" x14ac:dyDescent="0.25">
      <c r="A76" s="29"/>
      <c r="B76" s="35"/>
      <c r="C76" s="35"/>
      <c r="D76" s="12" t="s">
        <v>20</v>
      </c>
      <c r="E76" s="12">
        <v>7</v>
      </c>
      <c r="F76" s="42"/>
      <c r="G76" s="13">
        <f t="shared" si="1"/>
        <v>0</v>
      </c>
    </row>
    <row r="77" spans="1:7" x14ac:dyDescent="0.25">
      <c r="A77" s="27">
        <v>36</v>
      </c>
      <c r="B77" s="35" t="s">
        <v>39</v>
      </c>
      <c r="C77" s="35"/>
      <c r="D77" s="12" t="s">
        <v>19</v>
      </c>
      <c r="E77" s="12">
        <v>6</v>
      </c>
      <c r="F77" s="42"/>
      <c r="G77" s="13">
        <f t="shared" si="1"/>
        <v>0</v>
      </c>
    </row>
    <row r="78" spans="1:7" x14ac:dyDescent="0.25">
      <c r="A78" s="28"/>
      <c r="B78" s="35"/>
      <c r="C78" s="35"/>
      <c r="D78" s="12" t="s">
        <v>20</v>
      </c>
      <c r="E78" s="12">
        <v>4</v>
      </c>
      <c r="F78" s="42"/>
      <c r="G78" s="13">
        <f t="shared" si="1"/>
        <v>0</v>
      </c>
    </row>
    <row r="79" spans="1:7" x14ac:dyDescent="0.25">
      <c r="A79" s="29"/>
      <c r="B79" s="35"/>
      <c r="C79" s="35"/>
      <c r="D79" s="12" t="s">
        <v>21</v>
      </c>
      <c r="E79" s="12">
        <v>1</v>
      </c>
      <c r="F79" s="42"/>
      <c r="G79" s="13">
        <f t="shared" si="1"/>
        <v>0</v>
      </c>
    </row>
    <row r="80" spans="1:7" x14ac:dyDescent="0.25">
      <c r="A80" s="27">
        <v>37</v>
      </c>
      <c r="B80" s="35" t="s">
        <v>40</v>
      </c>
      <c r="C80" s="35"/>
      <c r="D80" s="12" t="s">
        <v>41</v>
      </c>
      <c r="E80" s="12">
        <v>1</v>
      </c>
      <c r="F80" s="42"/>
      <c r="G80" s="13">
        <f t="shared" si="1"/>
        <v>0</v>
      </c>
    </row>
    <row r="81" spans="1:7" x14ac:dyDescent="0.25">
      <c r="A81" s="28"/>
      <c r="B81" s="35"/>
      <c r="C81" s="35"/>
      <c r="D81" s="12" t="s">
        <v>42</v>
      </c>
      <c r="E81" s="12">
        <v>1</v>
      </c>
      <c r="F81" s="42"/>
      <c r="G81" s="13">
        <f t="shared" si="1"/>
        <v>0</v>
      </c>
    </row>
    <row r="82" spans="1:7" x14ac:dyDescent="0.25">
      <c r="A82" s="28"/>
      <c r="B82" s="35"/>
      <c r="C82" s="35"/>
      <c r="D82" s="12" t="s">
        <v>43</v>
      </c>
      <c r="E82" s="12">
        <v>1</v>
      </c>
      <c r="F82" s="42"/>
      <c r="G82" s="13">
        <f t="shared" si="1"/>
        <v>0</v>
      </c>
    </row>
    <row r="83" spans="1:7" x14ac:dyDescent="0.25">
      <c r="A83" s="29"/>
      <c r="B83" s="35"/>
      <c r="C83" s="35"/>
      <c r="D83" s="12" t="s">
        <v>44</v>
      </c>
      <c r="E83" s="12">
        <v>1</v>
      </c>
      <c r="F83" s="42"/>
      <c r="G83" s="13">
        <f t="shared" si="1"/>
        <v>0</v>
      </c>
    </row>
    <row r="84" spans="1:7" ht="18.75" x14ac:dyDescent="0.3">
      <c r="F84" s="14" t="s">
        <v>45</v>
      </c>
      <c r="G84" s="15">
        <f>SUM(G57:G83)</f>
        <v>0</v>
      </c>
    </row>
    <row r="86" spans="1:7" x14ac:dyDescent="0.25">
      <c r="A86" s="18" t="s">
        <v>67</v>
      </c>
      <c r="B86" s="38" t="s">
        <v>46</v>
      </c>
      <c r="C86" s="38"/>
      <c r="D86" s="9" t="s">
        <v>17</v>
      </c>
      <c r="E86" s="9" t="s">
        <v>4</v>
      </c>
      <c r="F86" s="9" t="s">
        <v>5</v>
      </c>
      <c r="G86" s="9" t="s">
        <v>6</v>
      </c>
    </row>
    <row r="87" spans="1:7" ht="18" x14ac:dyDescent="0.25">
      <c r="A87" s="27">
        <v>38</v>
      </c>
      <c r="B87" s="35" t="s">
        <v>93</v>
      </c>
      <c r="C87" s="35"/>
      <c r="D87" s="11" t="s">
        <v>8</v>
      </c>
      <c r="E87" s="12">
        <v>5</v>
      </c>
      <c r="F87" s="43"/>
      <c r="G87" s="19">
        <f t="shared" ref="G87:G95" si="2">F87*E87</f>
        <v>0</v>
      </c>
    </row>
    <row r="88" spans="1:7" ht="18" x14ac:dyDescent="0.25">
      <c r="A88" s="28"/>
      <c r="B88" s="35"/>
      <c r="C88" s="35"/>
      <c r="D88" s="11" t="s">
        <v>9</v>
      </c>
      <c r="E88" s="12">
        <v>5</v>
      </c>
      <c r="F88" s="43"/>
      <c r="G88" s="19">
        <f t="shared" si="2"/>
        <v>0</v>
      </c>
    </row>
    <row r="89" spans="1:7" ht="18" x14ac:dyDescent="0.25">
      <c r="A89" s="27">
        <v>39</v>
      </c>
      <c r="B89" s="35" t="s">
        <v>94</v>
      </c>
      <c r="C89" s="35"/>
      <c r="D89" s="11" t="s">
        <v>8</v>
      </c>
      <c r="E89" s="12">
        <v>9</v>
      </c>
      <c r="F89" s="43"/>
      <c r="G89" s="19">
        <f t="shared" si="2"/>
        <v>0</v>
      </c>
    </row>
    <row r="90" spans="1:7" ht="18" x14ac:dyDescent="0.25">
      <c r="A90" s="28"/>
      <c r="B90" s="35"/>
      <c r="C90" s="35"/>
      <c r="D90" s="11" t="s">
        <v>9</v>
      </c>
      <c r="E90" s="12">
        <v>9</v>
      </c>
      <c r="F90" s="43"/>
      <c r="G90" s="19">
        <f t="shared" si="2"/>
        <v>0</v>
      </c>
    </row>
    <row r="91" spans="1:7" x14ac:dyDescent="0.25">
      <c r="A91" s="10">
        <v>40</v>
      </c>
      <c r="B91" s="24" t="s">
        <v>47</v>
      </c>
      <c r="C91" s="24"/>
      <c r="D91" s="12"/>
      <c r="E91" s="12">
        <v>10</v>
      </c>
      <c r="F91" s="43"/>
      <c r="G91" s="19">
        <f t="shared" si="2"/>
        <v>0</v>
      </c>
    </row>
    <row r="92" spans="1:7" x14ac:dyDescent="0.25">
      <c r="A92" s="10">
        <v>41</v>
      </c>
      <c r="B92" s="24" t="s">
        <v>48</v>
      </c>
      <c r="C92" s="24"/>
      <c r="D92" s="12"/>
      <c r="E92" s="12">
        <v>10</v>
      </c>
      <c r="F92" s="43"/>
      <c r="G92" s="19">
        <f t="shared" si="2"/>
        <v>0</v>
      </c>
    </row>
    <row r="93" spans="1:7" x14ac:dyDescent="0.25">
      <c r="A93" s="10">
        <v>42</v>
      </c>
      <c r="B93" s="24" t="s">
        <v>49</v>
      </c>
      <c r="C93" s="24"/>
      <c r="D93" s="12"/>
      <c r="E93" s="12">
        <v>10</v>
      </c>
      <c r="F93" s="43"/>
      <c r="G93" s="19">
        <f t="shared" si="2"/>
        <v>0</v>
      </c>
    </row>
    <row r="94" spans="1:7" x14ac:dyDescent="0.25">
      <c r="A94" s="10" t="s">
        <v>99</v>
      </c>
      <c r="B94" s="22" t="s">
        <v>95</v>
      </c>
      <c r="C94" s="23"/>
      <c r="D94" s="12"/>
      <c r="E94" s="12">
        <v>20</v>
      </c>
      <c r="F94" s="43"/>
      <c r="G94" s="19">
        <f t="shared" si="2"/>
        <v>0</v>
      </c>
    </row>
    <row r="95" spans="1:7" x14ac:dyDescent="0.25">
      <c r="A95" s="10">
        <v>43</v>
      </c>
      <c r="B95" s="24" t="s">
        <v>50</v>
      </c>
      <c r="C95" s="24"/>
      <c r="D95" s="12"/>
      <c r="E95" s="12">
        <v>5</v>
      </c>
      <c r="F95" s="43"/>
      <c r="G95" s="19">
        <f t="shared" si="2"/>
        <v>0</v>
      </c>
    </row>
    <row r="96" spans="1:7" ht="18.75" x14ac:dyDescent="0.3">
      <c r="F96" s="14" t="s">
        <v>62</v>
      </c>
      <c r="G96" s="15">
        <f>SUM(G87:G95)</f>
        <v>0</v>
      </c>
    </row>
    <row r="98" spans="1:7" x14ac:dyDescent="0.25">
      <c r="A98" s="18" t="s">
        <v>67</v>
      </c>
      <c r="B98" s="7" t="s">
        <v>51</v>
      </c>
      <c r="C98" s="8"/>
      <c r="D98" s="9" t="s">
        <v>17</v>
      </c>
      <c r="E98" s="9" t="s">
        <v>4</v>
      </c>
      <c r="F98" s="9" t="s">
        <v>5</v>
      </c>
      <c r="G98" s="9" t="s">
        <v>6</v>
      </c>
    </row>
    <row r="99" spans="1:7" x14ac:dyDescent="0.25">
      <c r="A99" s="10">
        <v>44</v>
      </c>
      <c r="B99" s="24" t="s">
        <v>52</v>
      </c>
      <c r="C99" s="24"/>
      <c r="D99" s="12"/>
      <c r="E99" s="12">
        <v>5</v>
      </c>
      <c r="F99" s="42"/>
      <c r="G99" s="13">
        <f>F99*E99</f>
        <v>0</v>
      </c>
    </row>
    <row r="100" spans="1:7" x14ac:dyDescent="0.25">
      <c r="A100" s="10">
        <v>45</v>
      </c>
      <c r="B100" s="24" t="s">
        <v>53</v>
      </c>
      <c r="C100" s="24"/>
      <c r="D100" s="12"/>
      <c r="E100" s="12">
        <v>5</v>
      </c>
      <c r="F100" s="42"/>
      <c r="G100" s="13">
        <f t="shared" ref="G100:G105" si="3">F100*E100</f>
        <v>0</v>
      </c>
    </row>
    <row r="101" spans="1:7" x14ac:dyDescent="0.25">
      <c r="A101" s="10">
        <v>46</v>
      </c>
      <c r="B101" s="24" t="s">
        <v>54</v>
      </c>
      <c r="C101" s="24"/>
      <c r="D101" s="12"/>
      <c r="E101" s="12">
        <v>5</v>
      </c>
      <c r="F101" s="42"/>
      <c r="G101" s="13">
        <f t="shared" si="3"/>
        <v>0</v>
      </c>
    </row>
    <row r="102" spans="1:7" x14ac:dyDescent="0.25">
      <c r="A102" s="10">
        <v>47</v>
      </c>
      <c r="B102" s="24" t="s">
        <v>55</v>
      </c>
      <c r="C102" s="24"/>
      <c r="D102" s="12"/>
      <c r="E102" s="12">
        <v>5</v>
      </c>
      <c r="F102" s="42"/>
      <c r="G102" s="13">
        <f t="shared" si="3"/>
        <v>0</v>
      </c>
    </row>
    <row r="103" spans="1:7" x14ac:dyDescent="0.25">
      <c r="A103" s="10">
        <v>48</v>
      </c>
      <c r="B103" s="24" t="s">
        <v>56</v>
      </c>
      <c r="C103" s="24"/>
      <c r="D103" s="12"/>
      <c r="E103" s="12">
        <v>10</v>
      </c>
      <c r="F103" s="42"/>
      <c r="G103" s="13">
        <f t="shared" si="3"/>
        <v>0</v>
      </c>
    </row>
    <row r="104" spans="1:7" x14ac:dyDescent="0.25">
      <c r="A104" s="10">
        <v>49</v>
      </c>
      <c r="B104" s="24" t="s">
        <v>57</v>
      </c>
      <c r="C104" s="24"/>
      <c r="D104" s="12"/>
      <c r="E104" s="12">
        <v>5</v>
      </c>
      <c r="F104" s="42"/>
      <c r="G104" s="13">
        <f t="shared" si="3"/>
        <v>0</v>
      </c>
    </row>
    <row r="105" spans="1:7" x14ac:dyDescent="0.25">
      <c r="A105" s="10">
        <v>50</v>
      </c>
      <c r="B105" s="24" t="s">
        <v>58</v>
      </c>
      <c r="C105" s="24"/>
      <c r="D105" s="12"/>
      <c r="E105" s="12">
        <v>5</v>
      </c>
      <c r="F105" s="42"/>
      <c r="G105" s="13">
        <f t="shared" si="3"/>
        <v>0</v>
      </c>
    </row>
    <row r="106" spans="1:7" ht="18.75" x14ac:dyDescent="0.3">
      <c r="F106" s="14" t="s">
        <v>63</v>
      </c>
      <c r="G106" s="15">
        <f>SUM(G99:G105)</f>
        <v>0</v>
      </c>
    </row>
    <row r="108" spans="1:7" x14ac:dyDescent="0.25">
      <c r="A108" s="18" t="s">
        <v>67</v>
      </c>
      <c r="B108" s="38" t="s">
        <v>59</v>
      </c>
      <c r="C108" s="38"/>
      <c r="D108" s="9" t="s">
        <v>17</v>
      </c>
      <c r="E108" s="9" t="s">
        <v>4</v>
      </c>
      <c r="F108" s="9" t="s">
        <v>5</v>
      </c>
      <c r="G108" s="9" t="s">
        <v>6</v>
      </c>
    </row>
    <row r="109" spans="1:7" x14ac:dyDescent="0.25">
      <c r="A109" s="10">
        <v>51</v>
      </c>
      <c r="B109" s="24" t="s">
        <v>96</v>
      </c>
      <c r="C109" s="24"/>
      <c r="D109" s="12"/>
      <c r="E109" s="12">
        <v>10</v>
      </c>
      <c r="F109" s="42"/>
      <c r="G109" s="13">
        <f t="shared" ref="G109:G112" si="4">F109*E109</f>
        <v>0</v>
      </c>
    </row>
    <row r="110" spans="1:7" ht="18" x14ac:dyDescent="0.25">
      <c r="A110" s="10">
        <v>52</v>
      </c>
      <c r="B110" s="24" t="s">
        <v>60</v>
      </c>
      <c r="C110" s="24"/>
      <c r="D110" s="11" t="s">
        <v>7</v>
      </c>
      <c r="E110" s="12">
        <v>75</v>
      </c>
      <c r="F110" s="42"/>
      <c r="G110" s="13">
        <f t="shared" si="4"/>
        <v>0</v>
      </c>
    </row>
    <row r="111" spans="1:7" ht="15.75" x14ac:dyDescent="0.25">
      <c r="A111" s="10">
        <v>53</v>
      </c>
      <c r="B111" s="24" t="s">
        <v>61</v>
      </c>
      <c r="C111" s="24"/>
      <c r="D111" s="11"/>
      <c r="E111" s="12">
        <v>4</v>
      </c>
      <c r="F111" s="42"/>
      <c r="G111" s="13">
        <f t="shared" si="4"/>
        <v>0</v>
      </c>
    </row>
    <row r="112" spans="1:7" x14ac:dyDescent="0.25">
      <c r="A112" s="10" t="s">
        <v>100</v>
      </c>
      <c r="B112" s="24" t="s">
        <v>97</v>
      </c>
      <c r="C112" s="24"/>
      <c r="D112" s="12"/>
      <c r="E112" s="12">
        <v>20</v>
      </c>
      <c r="F112" s="42"/>
      <c r="G112" s="13">
        <f t="shared" si="4"/>
        <v>0</v>
      </c>
    </row>
    <row r="113" spans="2:7" ht="18.75" x14ac:dyDescent="0.3">
      <c r="F113" s="14" t="s">
        <v>64</v>
      </c>
      <c r="G113" s="15">
        <f>SUM(G109:G112)</f>
        <v>0</v>
      </c>
    </row>
    <row r="116" spans="2:7" ht="15.75" x14ac:dyDescent="0.25">
      <c r="B116" s="33" t="s">
        <v>65</v>
      </c>
      <c r="C116" s="34"/>
      <c r="D116" s="16">
        <f>G54</f>
        <v>0</v>
      </c>
    </row>
    <row r="117" spans="2:7" ht="15.75" x14ac:dyDescent="0.25">
      <c r="B117" s="33" t="s">
        <v>45</v>
      </c>
      <c r="C117" s="34"/>
      <c r="D117" s="16">
        <f>G84</f>
        <v>0</v>
      </c>
    </row>
    <row r="118" spans="2:7" ht="15.75" x14ac:dyDescent="0.25">
      <c r="B118" s="33" t="s">
        <v>62</v>
      </c>
      <c r="C118" s="34"/>
      <c r="D118" s="16">
        <f>G96</f>
        <v>0</v>
      </c>
    </row>
    <row r="119" spans="2:7" ht="15.75" x14ac:dyDescent="0.25">
      <c r="B119" s="33" t="s">
        <v>63</v>
      </c>
      <c r="C119" s="34"/>
      <c r="D119" s="16">
        <f>G106</f>
        <v>0</v>
      </c>
    </row>
    <row r="120" spans="2:7" ht="15.75" x14ac:dyDescent="0.25">
      <c r="B120" s="33" t="s">
        <v>64</v>
      </c>
      <c r="C120" s="34"/>
      <c r="D120" s="16">
        <f>G113</f>
        <v>0</v>
      </c>
    </row>
    <row r="121" spans="2:7" ht="21" x14ac:dyDescent="0.35">
      <c r="B121" s="36" t="s">
        <v>66</v>
      </c>
      <c r="C121" s="37"/>
      <c r="D121" s="17">
        <f>SUM(D116:D120)</f>
        <v>0</v>
      </c>
    </row>
  </sheetData>
  <sheetProtection algorithmName="SHA-512" hashValue="JJYe0m/OOtg+aC5rQ2axbanv3yCbSKpgRck7toMB2H85IvxmRC+9H3K9xwg5M7hxmh0Al35fW9npx/4KysBp9w==" saltValue="sK77/tpCPKUBTFUALUwHfA==" spinCount="100000" sheet="1" objects="1" scenarios="1"/>
  <mergeCells count="89">
    <mergeCell ref="B43:C45"/>
    <mergeCell ref="B13:C14"/>
    <mergeCell ref="B16:C17"/>
    <mergeCell ref="B19:C20"/>
    <mergeCell ref="B21:C22"/>
    <mergeCell ref="B23:C24"/>
    <mergeCell ref="B25:C25"/>
    <mergeCell ref="B26:C26"/>
    <mergeCell ref="B27:C27"/>
    <mergeCell ref="B28:C28"/>
    <mergeCell ref="B29:C29"/>
    <mergeCell ref="B30:C30"/>
    <mergeCell ref="B31:C31"/>
    <mergeCell ref="B32:C32"/>
    <mergeCell ref="B34:C34"/>
    <mergeCell ref="B35:C35"/>
    <mergeCell ref="B37:C37"/>
    <mergeCell ref="B12:C12"/>
    <mergeCell ref="B11:C11"/>
    <mergeCell ref="B48:C50"/>
    <mergeCell ref="B108:C108"/>
    <mergeCell ref="B86:C86"/>
    <mergeCell ref="B56:C56"/>
    <mergeCell ref="B57:C58"/>
    <mergeCell ref="B59:C60"/>
    <mergeCell ref="B61:C61"/>
    <mergeCell ref="B62:C62"/>
    <mergeCell ref="B63:C63"/>
    <mergeCell ref="B64:C64"/>
    <mergeCell ref="B65:C65"/>
    <mergeCell ref="B66:C67"/>
    <mergeCell ref="B118:C118"/>
    <mergeCell ref="B119:C119"/>
    <mergeCell ref="B120:C120"/>
    <mergeCell ref="B121:C121"/>
    <mergeCell ref="B109:C109"/>
    <mergeCell ref="B110:C110"/>
    <mergeCell ref="B112:C112"/>
    <mergeCell ref="B116:C116"/>
    <mergeCell ref="A1:F1"/>
    <mergeCell ref="A3:G3"/>
    <mergeCell ref="A8:G8"/>
    <mergeCell ref="A13:A14"/>
    <mergeCell ref="B117:C117"/>
    <mergeCell ref="B102:C102"/>
    <mergeCell ref="B103:C103"/>
    <mergeCell ref="B104:C104"/>
    <mergeCell ref="B105:C105"/>
    <mergeCell ref="B95:C95"/>
    <mergeCell ref="B99:C99"/>
    <mergeCell ref="B100:C100"/>
    <mergeCell ref="B101:C101"/>
    <mergeCell ref="B87:C88"/>
    <mergeCell ref="B68:C71"/>
    <mergeCell ref="B89:C90"/>
    <mergeCell ref="A43:A45"/>
    <mergeCell ref="A46:A47"/>
    <mergeCell ref="A48:A50"/>
    <mergeCell ref="A87:A88"/>
    <mergeCell ref="A16:A17"/>
    <mergeCell ref="A19:A20"/>
    <mergeCell ref="A21:A22"/>
    <mergeCell ref="A23:A24"/>
    <mergeCell ref="A39:A42"/>
    <mergeCell ref="A89:A90"/>
    <mergeCell ref="A57:A58"/>
    <mergeCell ref="A59:A60"/>
    <mergeCell ref="A66:A67"/>
    <mergeCell ref="A68:A71"/>
    <mergeCell ref="A72:A74"/>
    <mergeCell ref="A75:A76"/>
    <mergeCell ref="A77:A79"/>
    <mergeCell ref="A80:A83"/>
    <mergeCell ref="B94:C94"/>
    <mergeCell ref="B111:C111"/>
    <mergeCell ref="B15:C15"/>
    <mergeCell ref="B18:C18"/>
    <mergeCell ref="B33:C33"/>
    <mergeCell ref="B36:C36"/>
    <mergeCell ref="B38:C38"/>
    <mergeCell ref="B91:C91"/>
    <mergeCell ref="B92:C92"/>
    <mergeCell ref="B93:C93"/>
    <mergeCell ref="B72:C74"/>
    <mergeCell ref="B75:C76"/>
    <mergeCell ref="B77:C79"/>
    <mergeCell ref="B80:C83"/>
    <mergeCell ref="B39:C42"/>
    <mergeCell ref="B46:C4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c625830-0393-40cf-9517-f15112bf8dda"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714F67947F565F4CB8FAA10E21845A47" ma:contentTypeVersion="81" ma:contentTypeDescription="Een nieuw document maken." ma:contentTypeScope="" ma:versionID="3e4d12752c3a80b44264ab0e1322fc88">
  <xsd:schema xmlns:xsd="http://www.w3.org/2001/XMLSchema" xmlns:xs="http://www.w3.org/2001/XMLSchema" xmlns:p="http://schemas.microsoft.com/office/2006/metadata/properties" xmlns:ns2="189d7576-deda-4d7c-96e4-9259c61e2955" xmlns:ns3="8dc53cb3-c475-450f-bd9a-f14b8dcade71" targetNamespace="http://schemas.microsoft.com/office/2006/metadata/properties" ma:root="true" ma:fieldsID="9108db9f9d6ef4ed3240fcb00c6b1ba9" ns2:_="" ns3:_="">
    <xsd:import namespace="189d7576-deda-4d7c-96e4-9259c61e2955"/>
    <xsd:import namespace="8dc53cb3-c475-450f-bd9a-f14b8dcade7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9d7576-deda-4d7c-96e4-9259c61e295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dc53cb3-c475-450f-bd9a-f14b8dcade7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189d7576-deda-4d7c-96e4-9259c61e2955">M32T2CCA2JWW-2046542291-1743</_dlc_DocId>
    <_dlc_DocIdUrl xmlns="189d7576-deda-4d7c-96e4-9259c61e2955">
      <Url>https://gemeentevenlo.sharepoint.com/sites/SA-2026-01411/_layouts/15/DocIdRedir.aspx?ID=M32T2CCA2JWW-2046542291-1743</Url>
      <Description>M32T2CCA2JWW-2046542291-1743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675673B-BA27-4A89-BEA9-DF8495B805FB}">
  <ds:schemaRefs>
    <ds:schemaRef ds:uri="Microsoft.SharePoint.Taxonomy.ContentTypeSync"/>
  </ds:schemaRefs>
</ds:datastoreItem>
</file>

<file path=customXml/itemProps2.xml><?xml version="1.0" encoding="utf-8"?>
<ds:datastoreItem xmlns:ds="http://schemas.openxmlformats.org/officeDocument/2006/customXml" ds:itemID="{2403816F-A4CF-4F24-BE1B-FB6BF0CCE1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9d7576-deda-4d7c-96e4-9259c61e2955"/>
    <ds:schemaRef ds:uri="8dc53cb3-c475-450f-bd9a-f14b8dcade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E20C79-9A30-4824-917C-5282E070D674}">
  <ds:schemaRefs>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purl.org/dc/dcmitype/"/>
    <ds:schemaRef ds:uri="http://purl.org/dc/elements/1.1/"/>
    <ds:schemaRef ds:uri="http://schemas.microsoft.com/office/2006/metadata/properties"/>
    <ds:schemaRef ds:uri="8dc53cb3-c475-450f-bd9a-f14b8dcade71"/>
    <ds:schemaRef ds:uri="189d7576-deda-4d7c-96e4-9259c61e2955"/>
    <ds:schemaRef ds:uri="http://www.w3.org/XML/1998/namespace"/>
  </ds:schemaRefs>
</ds:datastoreItem>
</file>

<file path=customXml/itemProps4.xml><?xml version="1.0" encoding="utf-8"?>
<ds:datastoreItem xmlns:ds="http://schemas.openxmlformats.org/officeDocument/2006/customXml" ds:itemID="{67B668E4-63A8-49FD-A4E6-48BCDB0C1F69}">
  <ds:schemaRefs>
    <ds:schemaRef ds:uri="http://schemas.microsoft.com/sharepoint/v3/contenttype/forms"/>
  </ds:schemaRefs>
</ds:datastoreItem>
</file>

<file path=customXml/itemProps5.xml><?xml version="1.0" encoding="utf-8"?>
<ds:datastoreItem xmlns:ds="http://schemas.openxmlformats.org/officeDocument/2006/customXml" ds:itemID="{73A2AD67-0AC9-4C91-AEFE-EDD25DFDE84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Fransen, Kelly (KWF)</dc:creator>
  <cp:keywords/>
  <dc:description/>
  <cp:lastModifiedBy>Fransen, Kelly (KWF)</cp:lastModifiedBy>
  <cp:revision/>
  <dcterms:created xsi:type="dcterms:W3CDTF">2026-04-21T06:06:49Z</dcterms:created>
  <dcterms:modified xsi:type="dcterms:W3CDTF">2026-09-15T10:00:09Z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0x010100714F67947F565F4CB8FAA10E21845A47</vt:lpwstr>
  </property>
  <property fmtid="{D5CDD505-2E9C-101B-9397-08002B2CF9AE}" pid="3" name="_dlc_DocIdItemGuid">
    <vt:lpwstr>0f367e19-6b53-4ef3-9364-f7bca9e3bba8</vt:lpwstr>
  </property>
</Properties>
</file>