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coppaconsultancy.sharepoint.com/sites/Pro10BV/Gedeelde documenten/1.Procurement/Waterschappen/Unie van Waterschappen/2026 Receptie en beveiliging/2. Aanbestedingsleidraad/"/>
    </mc:Choice>
  </mc:AlternateContent>
  <xr:revisionPtr revIDLastSave="470" documentId="8_{D91704EF-107F-44F2-A2BA-0AB479BB061B}" xr6:coauthVersionLast="47" xr6:coauthVersionMax="47" xr10:uidLastSave="{53511F2D-8333-4787-A6EC-915FBEE50F13}"/>
  <bookViews>
    <workbookView xWindow="-3420" yWindow="-17388" windowWidth="30936" windowHeight="16776" xr2:uid="{C51EDE30-6E0B-44C4-87E7-9418B9340FF4}"/>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 l="1"/>
  <c r="F5" i="1"/>
  <c r="F9" i="1"/>
  <c r="F8" i="1"/>
  <c r="F7" i="1"/>
  <c r="F6" i="1"/>
  <c r="F10" i="1" l="1"/>
</calcChain>
</file>

<file path=xl/sharedStrings.xml><?xml version="1.0" encoding="utf-8"?>
<sst xmlns="http://schemas.openxmlformats.org/spreadsheetml/2006/main" count="21" uniqueCount="18">
  <si>
    <r>
      <rPr>
        <b/>
        <sz val="18"/>
        <color theme="0"/>
        <rFont val="Corbel"/>
        <family val="2"/>
      </rPr>
      <t>Prijzenblad</t>
    </r>
    <r>
      <rPr>
        <sz val="18"/>
        <color theme="0"/>
        <rFont val="Corbel"/>
        <family val="2"/>
      </rPr>
      <t xml:space="preserve">
Receptie- en beveiligingsdiensten</t>
    </r>
  </si>
  <si>
    <t>Onderdeel</t>
  </si>
  <si>
    <t>Tarief
(all-in, excl. btw)</t>
  </si>
  <si>
    <t>Weging /
rekenaantal</t>
  </si>
  <si>
    <t xml:space="preserve"> Eenheid</t>
  </si>
  <si>
    <t>Totaalsom</t>
  </si>
  <si>
    <t>1a. Uurtarief voor receptiedienstverlening uitgaande van scenario a (8:15 tot 17:15 bemande receptie), inclusief aantal in te zetten uren per jaar (in te vullen in cel C4)</t>
  </si>
  <si>
    <t>Uur</t>
  </si>
  <si>
    <t>1b. Uurtarief voor receptiedienstverlening uitgaande van scenario b (8:00 tot 17:30 bemande receptie), inclusief aantal in te zetten uren per jaar (in te vullen in cel C5)</t>
  </si>
  <si>
    <t>Maand</t>
  </si>
  <si>
    <t>Per keer</t>
  </si>
  <si>
    <t>3. All-in-tarief per maand voor abonnementen inclusief beheer en onderhoud van de beveiligingssystemen</t>
  </si>
  <si>
    <t>5. Uurtarief voor aanvullende inzet receptie (op afroep)</t>
  </si>
  <si>
    <t>Totaal gewogen inschrijfsom</t>
  </si>
  <si>
    <t xml:space="preserve"> - De voorschriften voor de in te dienen prijzen zijn opgenomen in paragraaf 4.3 van de Aanbestedingsleidraad.
 - Inschrijver dient uitsluitend de geel gearceerde cellen in te vullen.
 - De bedragen zijn all-in, exclusief btw en op maximaal twee decimalen nauwkeurig.
 - De door Inschrijver aangeboden tarieven dienen marktconform, reëel en kostendekkend te zijn. Opdrachtgever kan Inschrijver verzoeken een nadere toelichting te geven indien tarieven naar haar oordeel kennelijk afwijken van hetgeen voor de betreffende dienstverlening gebruikelijk is.
 - Voor de prijsstelling van de receptiedienstverlening dient Inschrijver uit te gaan van de onderstaande scenario's. Voor beide scenario's dient Inschrijver één uurtarief op te geven en afzonderlijk het totale aantal uren per jaar waarop de prijsstelling is gebaseerd op te geven:
    -&gt; Scenario A: De receptie wordt bemand op 250 werkdagen per jaar van 08:15 uur tot 17:15 uur.
    -&gt; Scenario B: De receptie wordt bemand op 250 werkdagen per jaar van 08:00 uur tot 17:30 uur. 
De Aanbestedende dienst wenst gedurende de openingstijden van de receptie te beschikken over een herkenbare, stabiele en kwalitatief hoogwaardige bezetting. De wijze waarop de receptiedienstverlening wordt georganiseerd, waaronder de personele bezetting, taakverdeling en eventuele overlap tussen medewerkers, wordt overgelaten aan Opdrachtnemer. Opdrachtnemer draagt er zorg voor dat de bezetting aansluit bij de feitelijke drukte, aanwezigheid en activiteiten op de locatie en dat gedurende de volledige openingstijden sprake is van een ononderbroken en kwalitatief hoogwaardige dienstverlening. Opdrachtnemer borgt de continuïteit, kennisdeling en onderlinge overdracht binnen het team door middel van passende organisatorische maatregelen. Daarbij geldt dat ingezette medewerkers wekelijks gedurende ten minste één gezamenlijk dagdeel gelijktijdig aanwezig zijn. In het Plan van aanpak (zie paragraaf 4.2.3 van de Aanbestedingsleidraad) licht Inschrijver toe op welke wijze hier invulling aan wordt gegeven.
 - Het all-in-tarief voor abonnementen, beheer en onderhoud van de beveiligingssystemen dient te worden onderbouwd door middel van een openkostencalculatie, zodat de Aanbestedende dienst inzicht krijgt in de opbouw van dit tarief en de volledigheid en realistische totstandkoming daarvan kan toetsen. Inschrijver is verantwoordelijk voor de juistheid van de openkostencalculatie.
 - Voor onderdelen 2 tot en met 5 geldt het in kolom D opgenomen rekenaantal uitsluitend voor de berekening van de inschrijfsom. Dit rekenaantal vormt geen garantie voor de daadwerkelijke afname.</t>
  </si>
  <si>
    <t>4. Tarief per alarmopvolging, ongeacht het tijdstip waarop de alarmopvolging plaatsvindt</t>
  </si>
  <si>
    <t>Aantal uur per jaar</t>
  </si>
  <si>
    <t>2. All-in tarief per maand voor open- en sluitrondes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</si>
</sst>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8" x14ac:knownFonts="1">
    <font>
      <sz val="11"/>
      <color theme="1"/>
      <name val="Calibri"/>
      <family val="2"/>
      <scheme val="minor"/>
    </font>
    <font>
      <sz val="11"/>
      <color theme="1"/>
      <name val="Corbel"/>
      <family val="2"/>
    </font>
    <font>
      <b/>
      <sz val="11"/>
      <color theme="0"/>
      <name val="Corbel"/>
      <family val="2"/>
    </font>
    <font>
      <b/>
      <sz val="11"/>
      <color theme="1"/>
      <name val="Corbel"/>
      <family val="2"/>
    </font>
    <font>
      <sz val="11"/>
      <name val="Corbel"/>
      <family val="2"/>
    </font>
    <font>
      <sz val="18"/>
      <color theme="0"/>
      <name val="Corbel"/>
      <family val="2"/>
    </font>
    <font>
      <b/>
      <sz val="18"/>
      <color theme="0"/>
      <name val="Corbel"/>
      <family val="2"/>
    </font>
    <font>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002060"/>
        <bgColor indexed="64"/>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9" fontId="7" fillId="0" borderId="0" applyFont="0" applyFill="0" applyBorder="0" applyAlignment="0" applyProtection="0"/>
  </cellStyleXfs>
  <cellXfs count="27">
    <xf numFmtId="0" fontId="0" fillId="0" borderId="0" xfId="0"/>
    <xf numFmtId="0" fontId="0" fillId="0" borderId="0" xfId="0" applyAlignment="1">
      <alignment vertical="center"/>
    </xf>
    <xf numFmtId="0" fontId="2" fillId="3" borderId="1" xfId="0" applyFont="1" applyFill="1" applyBorder="1" applyAlignment="1">
      <alignment vertical="center"/>
    </xf>
    <xf numFmtId="0" fontId="2" fillId="3" borderId="1" xfId="0" applyFont="1" applyFill="1" applyBorder="1" applyAlignment="1">
      <alignment vertical="center" wrapText="1"/>
    </xf>
    <xf numFmtId="0" fontId="1" fillId="0" borderId="1" xfId="0" applyFont="1" applyBorder="1" applyAlignment="1">
      <alignment vertical="center"/>
    </xf>
    <xf numFmtId="0" fontId="1" fillId="0" borderId="0" xfId="0" applyFont="1"/>
    <xf numFmtId="0" fontId="1" fillId="0" borderId="1" xfId="0" applyFont="1" applyBorder="1" applyAlignment="1">
      <alignment vertical="center" wrapText="1"/>
    </xf>
    <xf numFmtId="0" fontId="0" fillId="0" borderId="0" xfId="0" applyAlignment="1">
      <alignment vertical="center" wrapText="1"/>
    </xf>
    <xf numFmtId="0" fontId="1" fillId="0" borderId="2" xfId="0" applyFont="1" applyBorder="1" applyAlignment="1">
      <alignment vertical="center"/>
    </xf>
    <xf numFmtId="164" fontId="1" fillId="0" borderId="1" xfId="0" applyNumberFormat="1" applyFont="1" applyBorder="1" applyAlignment="1">
      <alignment vertical="center"/>
    </xf>
    <xf numFmtId="164" fontId="3" fillId="4" borderId="1" xfId="0" applyNumberFormat="1" applyFont="1" applyFill="1" applyBorder="1" applyAlignment="1">
      <alignment vertical="center"/>
    </xf>
    <xf numFmtId="0" fontId="4" fillId="0" borderId="2" xfId="0" applyFont="1" applyBorder="1" applyAlignment="1">
      <alignment vertical="center"/>
    </xf>
    <xf numFmtId="9" fontId="1" fillId="0" borderId="2" xfId="1" applyFont="1" applyFill="1" applyBorder="1" applyAlignment="1">
      <alignment vertical="center"/>
    </xf>
    <xf numFmtId="0" fontId="0" fillId="0" borderId="4" xfId="0" applyBorder="1" applyAlignment="1">
      <alignment vertical="center" wrapText="1"/>
    </xf>
    <xf numFmtId="164" fontId="1" fillId="2" borderId="2" xfId="0" applyNumberFormat="1" applyFont="1" applyFill="1" applyBorder="1" applyAlignment="1" applyProtection="1">
      <alignment vertical="center"/>
      <protection locked="0"/>
    </xf>
    <xf numFmtId="0" fontId="1" fillId="2" borderId="2" xfId="0" applyFont="1" applyFill="1" applyBorder="1" applyAlignment="1" applyProtection="1">
      <alignment vertical="center"/>
      <protection locked="0"/>
    </xf>
    <xf numFmtId="0" fontId="4" fillId="0" borderId="1" xfId="0" applyFont="1" applyBorder="1" applyAlignment="1">
      <alignment vertical="center" wrapText="1"/>
    </xf>
    <xf numFmtId="0" fontId="5" fillId="3" borderId="1" xfId="0" applyFont="1" applyFill="1" applyBorder="1" applyAlignment="1">
      <alignment horizontal="left" vertical="center" wrapText="1"/>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3" fillId="4" borderId="2" xfId="0" applyFont="1" applyFill="1" applyBorder="1" applyAlignment="1">
      <alignment horizontal="right" vertical="center"/>
    </xf>
    <xf numFmtId="0" fontId="3" fillId="4" borderId="3" xfId="0" applyFont="1" applyFill="1" applyBorder="1" applyAlignment="1">
      <alignment horizontal="righ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164" fontId="1" fillId="2" borderId="5" xfId="0" applyNumberFormat="1" applyFont="1" applyFill="1" applyBorder="1" applyAlignment="1" applyProtection="1">
      <alignment horizontal="right" vertical="center"/>
      <protection locked="0"/>
    </xf>
    <xf numFmtId="164" fontId="1" fillId="2" borderId="7" xfId="0" applyNumberFormat="1" applyFont="1" applyFill="1" applyBorder="1" applyAlignment="1" applyProtection="1">
      <alignment horizontal="right" vertical="center"/>
      <protection locked="0"/>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796E6-860A-4941-BA5A-15301DD1AA12}">
  <dimension ref="A1:G15"/>
  <sheetViews>
    <sheetView tabSelected="1" topLeftCell="A2" zoomScaleNormal="100" workbookViewId="0">
      <selection activeCell="B9" sqref="B9"/>
    </sheetView>
  </sheetViews>
  <sheetFormatPr defaultColWidth="0" defaultRowHeight="14.4" zeroHeight="1" x14ac:dyDescent="0.3"/>
  <cols>
    <col min="1" max="1" width="93.44140625" customWidth="1"/>
    <col min="2" max="2" width="16.5546875" customWidth="1"/>
    <col min="3" max="3" width="13" customWidth="1"/>
    <col min="4" max="4" width="13.5546875" customWidth="1"/>
    <col min="5" max="5" width="11.5546875" customWidth="1"/>
    <col min="6" max="6" width="13.6640625" bestFit="1" customWidth="1"/>
    <col min="7" max="7" width="11" hidden="1" customWidth="1"/>
    <col min="8" max="8" width="9.109375" hidden="1" customWidth="1"/>
    <col min="9" max="16384" width="9.109375" hidden="1"/>
  </cols>
  <sheetData>
    <row r="1" spans="1:7" ht="73.95" customHeight="1" x14ac:dyDescent="0.3">
      <c r="A1" s="17" t="s">
        <v>0</v>
      </c>
      <c r="B1" s="17"/>
      <c r="C1" s="17"/>
      <c r="D1" s="17"/>
      <c r="E1" s="17"/>
      <c r="F1" s="17"/>
    </row>
    <row r="2" spans="1:7" ht="336.75" customHeight="1" x14ac:dyDescent="0.3">
      <c r="A2" s="18" t="s">
        <v>14</v>
      </c>
      <c r="B2" s="19"/>
      <c r="C2" s="19"/>
      <c r="D2" s="19"/>
      <c r="E2" s="19"/>
      <c r="F2" s="19"/>
    </row>
    <row r="3" spans="1:7" ht="37.5" customHeight="1" x14ac:dyDescent="0.3">
      <c r="A3" s="2" t="s">
        <v>1</v>
      </c>
      <c r="B3" s="3" t="s">
        <v>2</v>
      </c>
      <c r="C3" s="3" t="s">
        <v>16</v>
      </c>
      <c r="D3" s="3" t="s">
        <v>3</v>
      </c>
      <c r="E3" s="2" t="s">
        <v>4</v>
      </c>
      <c r="F3" s="2" t="s">
        <v>5</v>
      </c>
    </row>
    <row r="4" spans="1:7" s="1" customFormat="1" ht="28.8" x14ac:dyDescent="0.3">
      <c r="A4" s="6" t="s">
        <v>6</v>
      </c>
      <c r="B4" s="25">
        <v>0</v>
      </c>
      <c r="C4" s="15">
        <v>0</v>
      </c>
      <c r="D4" s="12">
        <v>0.7</v>
      </c>
      <c r="E4" s="4" t="s">
        <v>7</v>
      </c>
      <c r="F4" s="9">
        <f>B4*C4*D4</f>
        <v>0</v>
      </c>
      <c r="G4" s="7"/>
    </row>
    <row r="5" spans="1:7" s="1" customFormat="1" ht="28.8" x14ac:dyDescent="0.3">
      <c r="A5" s="6" t="s">
        <v>8</v>
      </c>
      <c r="B5" s="26"/>
      <c r="C5" s="15">
        <v>0</v>
      </c>
      <c r="D5" s="12">
        <v>0.3</v>
      </c>
      <c r="E5" s="4" t="s">
        <v>7</v>
      </c>
      <c r="F5" s="9">
        <f>B4*C5*D5</f>
        <v>0</v>
      </c>
      <c r="G5" s="7"/>
    </row>
    <row r="6" spans="1:7" s="1" customFormat="1" ht="39.9" customHeight="1" x14ac:dyDescent="0.3">
      <c r="A6" s="16" t="s">
        <v>17</v>
      </c>
      <c r="B6" s="14">
        <v>0</v>
      </c>
      <c r="C6" s="22"/>
      <c r="D6" s="8">
        <v>12</v>
      </c>
      <c r="E6" s="4" t="s">
        <v>9</v>
      </c>
      <c r="F6" s="9">
        <f t="shared" ref="F6:F9" si="0">B6*D6</f>
        <v>0</v>
      </c>
    </row>
    <row r="7" spans="1:7" s="1" customFormat="1" ht="39.9" customHeight="1" x14ac:dyDescent="0.3">
      <c r="A7" s="6" t="s">
        <v>11</v>
      </c>
      <c r="B7" s="14">
        <v>0</v>
      </c>
      <c r="C7" s="23"/>
      <c r="D7" s="8">
        <v>12</v>
      </c>
      <c r="E7" s="4" t="s">
        <v>9</v>
      </c>
      <c r="F7" s="9">
        <f t="shared" si="0"/>
        <v>0</v>
      </c>
    </row>
    <row r="8" spans="1:7" s="1" customFormat="1" ht="39.9" customHeight="1" x14ac:dyDescent="0.3">
      <c r="A8" s="16" t="s">
        <v>15</v>
      </c>
      <c r="B8" s="14">
        <v>0</v>
      </c>
      <c r="C8" s="23"/>
      <c r="D8" s="11">
        <v>12</v>
      </c>
      <c r="E8" s="4" t="s">
        <v>10</v>
      </c>
      <c r="F8" s="9">
        <f t="shared" si="0"/>
        <v>0</v>
      </c>
      <c r="G8" s="13"/>
    </row>
    <row r="9" spans="1:7" s="1" customFormat="1" ht="39.9" customHeight="1" x14ac:dyDescent="0.3">
      <c r="A9" s="16" t="s">
        <v>12</v>
      </c>
      <c r="B9" s="14">
        <v>0</v>
      </c>
      <c r="C9" s="24"/>
      <c r="D9" s="11">
        <v>12</v>
      </c>
      <c r="E9" s="4" t="s">
        <v>7</v>
      </c>
      <c r="F9" s="9">
        <f t="shared" si="0"/>
        <v>0</v>
      </c>
      <c r="G9" s="13"/>
    </row>
    <row r="10" spans="1:7" s="1" customFormat="1" ht="30" customHeight="1" x14ac:dyDescent="0.3">
      <c r="A10" s="20" t="s">
        <v>13</v>
      </c>
      <c r="B10" s="21"/>
      <c r="C10" s="21"/>
      <c r="D10" s="21"/>
      <c r="E10" s="21"/>
      <c r="F10" s="10">
        <f>SUM(F4:F9)</f>
        <v>0</v>
      </c>
    </row>
    <row r="11" spans="1:7" hidden="1" x14ac:dyDescent="0.3">
      <c r="A11" s="5"/>
      <c r="B11" s="5"/>
      <c r="C11" s="5"/>
      <c r="D11" s="5"/>
      <c r="E11" s="5"/>
      <c r="F11" s="5"/>
    </row>
    <row r="12" spans="1:7" hidden="1" x14ac:dyDescent="0.3">
      <c r="A12" s="5"/>
      <c r="B12" s="5"/>
      <c r="C12" s="5"/>
      <c r="D12" s="5"/>
      <c r="E12" s="5"/>
      <c r="F12" s="5"/>
    </row>
    <row r="13" spans="1:7" hidden="1" x14ac:dyDescent="0.3">
      <c r="A13" s="5"/>
      <c r="B13" s="5"/>
      <c r="C13" s="5"/>
      <c r="D13" s="5"/>
      <c r="E13" s="5"/>
      <c r="F13" s="5"/>
    </row>
    <row r="14" spans="1:7" hidden="1" x14ac:dyDescent="0.3">
      <c r="A14" s="5"/>
      <c r="B14" s="5"/>
      <c r="C14" s="5"/>
      <c r="D14" s="5"/>
      <c r="E14" s="5"/>
      <c r="F14" s="5"/>
    </row>
    <row r="15" spans="1:7" hidden="1" x14ac:dyDescent="0.3">
      <c r="A15" s="5"/>
      <c r="B15" s="5"/>
      <c r="C15" s="5"/>
      <c r="D15" s="5"/>
      <c r="E15" s="5"/>
      <c r="F15" s="5"/>
    </row>
  </sheetData>
  <sheetProtection algorithmName="SHA-512" hashValue="ucckv1RkdFsXXrQjFV7wQ10nMCZwUEcUOhzeG1X66mBPdYUYQlmaCA4RQ89zksgzVBY0jvGUbcQjG/3CGQpL8A==" saltValue="VDBIlRV7ApYegOgRrE633A==" spinCount="100000" sheet="1" selectLockedCells="1"/>
  <mergeCells count="5">
    <mergeCell ref="A1:F1"/>
    <mergeCell ref="A2:F2"/>
    <mergeCell ref="A10:E10"/>
    <mergeCell ref="C6:C9"/>
    <mergeCell ref="B4:B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C289C48323AA49BE7AFA16B5F64F2E" ma:contentTypeVersion="15" ma:contentTypeDescription="Een nieuw document maken." ma:contentTypeScope="" ma:versionID="a267eb9588b2155a6e035cc51b4633c4">
  <xsd:schema xmlns:xsd="http://www.w3.org/2001/XMLSchema" xmlns:xs="http://www.w3.org/2001/XMLSchema" xmlns:p="http://schemas.microsoft.com/office/2006/metadata/properties" xmlns:ns2="5faf2ced-04e6-4c02-a477-66307dd9c155" xmlns:ns3="efbad40d-6140-479e-85be-bd4fb052c3b3" targetNamespace="http://schemas.microsoft.com/office/2006/metadata/properties" ma:root="true" ma:fieldsID="b921ead5a82d47f09214351921476f01" ns2:_="" ns3:_="">
    <xsd:import namespace="5faf2ced-04e6-4c02-a477-66307dd9c155"/>
    <xsd:import namespace="efbad40d-6140-479e-85be-bd4fb052c3b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af2ced-04e6-4c02-a477-66307dd9c1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5816b8ea-71a6-4b80-a097-62824622dfc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fbad40d-6140-479e-85be-bd4fb052c3b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61ceba3a-55d8-49bb-ac02-8ab01e8a3de7}" ma:internalName="TaxCatchAll" ma:readOnly="false" ma:showField="CatchAllData" ma:web="efbad40d-6140-479e-85be-bd4fb052c3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faf2ced-04e6-4c02-a477-66307dd9c155">
      <Terms xmlns="http://schemas.microsoft.com/office/infopath/2007/PartnerControls"/>
    </lcf76f155ced4ddcb4097134ff3c332f>
    <TaxCatchAll xmlns="efbad40d-6140-479e-85be-bd4fb052c3b3" xsi:nil="true"/>
    <SharedWithUsers xmlns="efbad40d-6140-479e-85be-bd4fb052c3b3">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E4D05D-DB1B-4F8F-BCFA-3DFEE5653F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af2ced-04e6-4c02-a477-66307dd9c155"/>
    <ds:schemaRef ds:uri="efbad40d-6140-479e-85be-bd4fb052c3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ECA00C-69FE-4F97-9B5A-8EFC183394A2}">
  <ds:schemaRefs>
    <ds:schemaRef ds:uri="http://schemas.microsoft.com/office/2006/metadata/properties"/>
    <ds:schemaRef ds:uri="http://schemas.microsoft.com/office/infopath/2007/PartnerControls"/>
    <ds:schemaRef ds:uri="5faf2ced-04e6-4c02-a477-66307dd9c155"/>
    <ds:schemaRef ds:uri="efbad40d-6140-479e-85be-bd4fb052c3b3"/>
  </ds:schemaRefs>
</ds:datastoreItem>
</file>

<file path=customXml/itemProps3.xml><?xml version="1.0" encoding="utf-8"?>
<ds:datastoreItem xmlns:ds="http://schemas.openxmlformats.org/officeDocument/2006/customXml" ds:itemID="{0C112D06-140D-4389-BCD0-EADE282A88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Maaike Blaas</dc:creator>
  <cp:keywords/>
  <dc:description/>
  <cp:lastModifiedBy>Floris-Jan Foet</cp:lastModifiedBy>
  <cp:revision/>
  <dcterms:created xsi:type="dcterms:W3CDTF">2021-11-30T12:50:21Z</dcterms:created>
  <dcterms:modified xsi:type="dcterms:W3CDTF">2026-09-16T13:44:19Z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0x01010040C289C48323AA49BE7AFA16B5F64F2E</vt:lpwstr>
  </property>
  <property fmtid="{D5CDD505-2E9C-101B-9397-08002B2CF9AE}" pid="3" name="xd_ProgID">
    <vt:lpwstr/>
  </property>
  <property fmtid="{D5CDD505-2E9C-101B-9397-08002B2CF9AE}" pid="4" name="MediaServiceImageTags">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GUID">
    <vt:lpwstr>ceb4c7ec-8c86-4320-90d3-c81190722590</vt:lpwstr>
  </property>
</Properties>
</file>