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I:\Team ICT &amp; facilitair\IJsselstein\IBMN-2026-IJS-MK-001 Burgerzaken Applicatie\03 Programma van eisen\"/>
    </mc:Choice>
  </mc:AlternateContent>
  <xr:revisionPtr revIDLastSave="0" documentId="13_ncr:1_{E273CA4E-9B12-4AB3-BB43-18377FD4BDF8}" xr6:coauthVersionLast="36" xr6:coauthVersionMax="47" xr10:uidLastSave="{00000000-0000-0000-0000-000000000000}"/>
  <bookViews>
    <workbookView xWindow="-3960" yWindow="-17388" windowWidth="30936" windowHeight="16776" xr2:uid="{24144261-2DA3-44D4-88F8-B6ABFF7565B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E14" i="1"/>
  <c r="E9" i="1"/>
  <c r="E10" i="1"/>
  <c r="E11" i="1"/>
  <c r="E12" i="1"/>
  <c r="E13" i="1"/>
  <c r="E15" i="1"/>
  <c r="E16" i="1"/>
  <c r="E17" i="1"/>
  <c r="E18" i="1"/>
  <c r="E19" i="1"/>
  <c r="E20" i="1"/>
  <c r="E21" i="1"/>
  <c r="E22" i="1"/>
  <c r="E23" i="1"/>
  <c r="E24" i="1"/>
  <c r="E26" i="1"/>
  <c r="E27" i="1"/>
  <c r="D28" i="1"/>
  <c r="E8" i="1"/>
  <c r="E28" i="1" l="1"/>
  <c r="C6" i="1" s="1"/>
</calcChain>
</file>

<file path=xl/sharedStrings.xml><?xml version="1.0" encoding="utf-8"?>
<sst xmlns="http://schemas.openxmlformats.org/spreadsheetml/2006/main" count="51" uniqueCount="51">
  <si>
    <t>Behaalde punten</t>
  </si>
  <si>
    <t>nummer</t>
  </si>
  <si>
    <t>Wens</t>
  </si>
  <si>
    <t>functionaliteit aanwezig in de applicatie</t>
  </si>
  <si>
    <t>mogelijke te behalen punten</t>
  </si>
  <si>
    <t>behaalde punten</t>
  </si>
  <si>
    <t>totaal</t>
  </si>
  <si>
    <t>WE.1</t>
  </si>
  <si>
    <t>De aangeboden oplossing maakt het mogelijk om tijdens de behandeling van een zaak een BCM-controle uit te voeren; deze controle is niet uitsluitend beschikbaar na afsluiting van de zaak.</t>
  </si>
  <si>
    <t>WE.2</t>
  </si>
  <si>
    <t>De aangeboden oplossing biedt gebruikers de mogelijkheid om werkzaamheden tussentijds op te slaan en op een later moment te hervatten.</t>
  </si>
  <si>
    <t>WE.3</t>
  </si>
  <si>
    <t>De aangeboden oplossing maakt het mogelijk om lopende zaken en verzoeken aan een andere bevoegde medewerker over te dragen, met behoud van alle bijbehorende gegevens en historie.</t>
  </si>
  <si>
    <t>WE.4</t>
  </si>
  <si>
    <t>De aangeboden oplossing ondersteunt het gelijktijdig werken in meerdere tabbladen.</t>
  </si>
  <si>
    <t>WE.5</t>
  </si>
  <si>
    <t>De aangeboden oplossing beschikt over een volwaardige integratie met de afsprakenmodule van JCC en biedt daarmee meer functionaliteit dan uitsluitend een technische koppeling.</t>
  </si>
  <si>
    <t>WE.6</t>
  </si>
  <si>
    <t>De inschrijver biedt de mogelijkheid om als onderdeel van de dienstverlening een digitaal handtekeningapparaat af te nemen.</t>
  </si>
  <si>
    <t>WE.7</t>
  </si>
  <si>
    <t>De aangeboden oplossing ondersteunt een integratie met een digitaal handtekeningapparaat.</t>
  </si>
  <si>
    <t>WE.8</t>
  </si>
  <si>
    <t>De aangeboden oplossing biedt een volledig en chronologisch digitaal overzicht van het berichtenverkeer, inclusief alle wijzigingen, ten behoeve van controle en verantwoording.</t>
  </si>
  <si>
    <t>WE.9</t>
  </si>
  <si>
    <t>De helpdesk van de inschrijver is tijdens de overeengekomen openingstijden telefonisch bereikbaar, naast de mogelijkheid om meldingen via een ticketsysteem in te dienen.</t>
  </si>
  <si>
    <t>WE.10</t>
  </si>
  <si>
    <t>HBA en TMV zijn geïntegreerd in de aangeboden oplossing of kunnen rechtstreeks vanuit de aangeboden oplossing worden geraadpleegd.</t>
  </si>
  <si>
    <t>WE.11</t>
  </si>
  <si>
    <t>De digitale formulieren beschikken over een integratie met de afsprakenmodule van JCC, zodat de gebruiker binnen hetzelfde formulier zowel een afspraak kan maken als de overige gegevens kan vastleggen.</t>
  </si>
  <si>
    <t>WE.12</t>
  </si>
  <si>
    <t>De inschrijver levert voor de testomgeving een geanonimiseerde dataset die voldoet aan de toepasselijke privacywet- en regelgeving en richtlijnen, of levert een script waarmee de aanbestedende dienst zelf een dataset kan genereren die hieraan voldoet.</t>
  </si>
  <si>
    <t>WE.13</t>
  </si>
  <si>
    <t>De aangeboden oplossing beschikt over een aansluiting op de Berichtenbox van MijnOverheid, waarmee correspondentie rechtstreeks vanuit de oplossing digitaal aan betrokkenen kan worden verzonden.</t>
  </si>
  <si>
    <t>WE.14</t>
  </si>
  <si>
    <t>De inschrijver zet voor de implementatie een projectleider in die aantoonbaar in de afgelopen vijf jaar ten minste drie vergelijkbare implementaties heeft geleid.</t>
  </si>
  <si>
    <t>WE.15</t>
  </si>
  <si>
    <t>De inschrijver zet voor de technische en functionele inrichting consultants in die aantoonbaar in de afgelopen vijf jaar ten minste drie vergelijkbare inrichtingen hebben gerealiseerd.</t>
  </si>
  <si>
    <t>WE.16</t>
  </si>
  <si>
    <t>De inschrijver stelt vanaf de livegang zonder aanvullende kosten een leeromgeving beschikbaar met onder meer webinars voor verschillende kennisniveaus en onderwerpen, naslagwerken en praktijkvoorbeelden.</t>
  </si>
  <si>
    <t>WE.17</t>
  </si>
  <si>
    <t>De aangeboden oplossing maakt het mogelijk om gekoppelde gegevens en aantekeningen bij persoonslijsten, panden en processen vast te leggen en te raadplegen.</t>
  </si>
  <si>
    <t>WE.18</t>
  </si>
  <si>
    <t>De database van de test- en/of acceptatieomgeving ondersteunt het gebruik van de testdataset van RvIG.</t>
  </si>
  <si>
    <t>WE.19</t>
  </si>
  <si>
    <t>De aangeboden oplossing geeft binnen maximaal drie seconden na iedere gebruikersactie een zichtbare reactie.</t>
  </si>
  <si>
    <t>WE.20</t>
  </si>
  <si>
    <t>De oplossing biedt de mogelijkheid dat functioneel beheer zelf aanpassingen kan doen aan sjablonen.</t>
  </si>
  <si>
    <t>Bijlage D. Programma van Wensen</t>
  </si>
  <si>
    <t>Aanbesteding Burgerzaken Applicatie</t>
  </si>
  <si>
    <t>Ingevuld door (naam inschrijver)</t>
  </si>
  <si>
    <r>
      <t xml:space="preserve">Inschrijvers wordt verzocht de wensenlijst zoals opgenomen in </t>
    </r>
    <r>
      <rPr>
        <b/>
        <sz val="11"/>
        <color theme="1"/>
        <rFont val="Aptos Narrow"/>
        <scheme val="minor"/>
      </rPr>
      <t>Bijlage D</t>
    </r>
    <r>
      <rPr>
        <sz val="11"/>
        <color theme="1"/>
        <rFont val="Aptos Narrow"/>
        <family val="2"/>
        <scheme val="minor"/>
      </rPr>
      <t xml:space="preserve"> te raadplegen en per wens aan te geven of de aangeboden applicatie daaraan voldoet. Dit geschiedt door het plaatsen van een markering (vink) in de daarvoor bestemde </t>
    </r>
    <r>
      <rPr>
        <b/>
        <sz val="11"/>
        <color theme="1"/>
        <rFont val="Aptos Narrow"/>
        <family val="2"/>
        <scheme val="minor"/>
      </rPr>
      <t>kolom C</t>
    </r>
    <r>
      <rPr>
        <sz val="11"/>
        <color theme="1"/>
        <rFont val="Aptos Narrow"/>
        <family val="2"/>
        <scheme val="minor"/>
      </rPr>
      <t xml:space="preserve">.
De beoordeling vindt plaats op basis van de volgende uitgangspunten:
•	Het maximaal te behalen aantal punten voor de wensen bedraagt 200 punten.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</si>
</sst>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b/>
      <sz val="28"/>
      <color rgb="FFFF0000"/>
      <name val="Aptos Narrow"/>
      <family val="2"/>
      <scheme val="minor"/>
    </font>
    <font>
      <sz val="28"/>
      <color theme="1"/>
      <name val="Aptos Narrow"/>
      <family val="2"/>
      <scheme val="minor"/>
    </font>
    <font>
      <sz val="9"/>
      <color rgb="FF000000"/>
      <name val="Verdana"/>
      <family val="2"/>
    </font>
    <font>
      <b/>
      <sz val="20"/>
      <color theme="0"/>
      <name val="Aptos Narrow"/>
      <family val="2"/>
      <scheme val="minor"/>
    </font>
    <font>
      <b/>
      <sz val="11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0" fillId="4" borderId="1" xfId="0" applyFill="1" applyBorder="1"/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>
      <alignment vertical="top"/>
    </xf>
    <xf numFmtId="0" fontId="7" fillId="3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5" borderId="2" xfId="0" applyFont="1" applyFill="1" applyBorder="1" applyAlignment="1">
      <alignment vertical="top" wrapText="1"/>
    </xf>
    <xf numFmtId="0" fontId="3" fillId="5" borderId="4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0" fillId="4" borderId="5" xfId="0" applyFill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</cellXfs>
  <cellStyles count="3">
    <cellStyle name="Standaard" xfId="0" builtinId="0"/>
    <cellStyle name="Standaard 2" xfId="1" xr:uid="{0C1F2674-B8CE-4839-90CE-C0636859B613}"/>
    <cellStyle name="Standaard 6" xfId="2" xr:uid="{10AA6782-1672-4480-A5C0-0740E2EFBF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967740</xdr:colOff>
      <xdr:row>0</xdr:row>
      <xdr:rowOff>144780</xdr:rowOff>
    </xdr:from>
    <xdr:to>
      <xdr:col>4</xdr:col>
      <xdr:colOff>506095</xdr:colOff>
      <xdr:row>1</xdr:row>
      <xdr:rowOff>160655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570DF98-712A-2001-3C17-8C4DFEEAA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144780"/>
          <a:ext cx="1489075" cy="3435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742E9-7993-4501-AB1B-8C78F4B47923}">
  <dimension ref="A1:E28"/>
  <sheetViews>
    <sheetView tabSelected="1" workbookViewId="0">
      <selection activeCell="A5" sqref="A5:B5"/>
    </sheetView>
  </sheetViews>
  <sheetFormatPr defaultRowHeight="13.8"/>
  <cols>
    <col min="1" max="1" width="7.8984375" bestFit="1" customWidth="1"/>
    <col min="2" max="2" width="96.8984375" style="1" customWidth="1"/>
    <col min="3" max="3" width="18.09765625" style="9" customWidth="1"/>
    <col min="4" max="4" width="10.296875" style="9" customWidth="1"/>
    <col min="5" max="5" width="8.8984375" style="9"/>
  </cols>
  <sheetData>
    <row r="1" spans="1:5" ht="24.6">
      <c r="A1" s="16" t="s">
        <v>47</v>
      </c>
      <c r="B1" s="16"/>
      <c r="C1" s="16"/>
      <c r="D1" s="16"/>
      <c r="E1" s="16"/>
    </row>
    <row r="2" spans="1:5" ht="24.6">
      <c r="A2" s="19" t="s">
        <v>48</v>
      </c>
      <c r="B2" s="20"/>
      <c r="C2" s="20"/>
      <c r="D2" s="20"/>
      <c r="E2" s="21"/>
    </row>
    <row r="3" spans="1:5" ht="69" customHeight="1">
      <c r="A3" s="17" t="s">
        <v>50</v>
      </c>
      <c r="B3" s="18"/>
      <c r="C3" s="18"/>
      <c r="D3" s="18"/>
      <c r="E3" s="18"/>
    </row>
    <row r="4" spans="1:5" ht="22.2" customHeight="1">
      <c r="A4" s="24" t="s">
        <v>49</v>
      </c>
      <c r="B4" s="25"/>
      <c r="C4" s="26"/>
      <c r="D4" s="27"/>
      <c r="E4" s="28"/>
    </row>
    <row r="5" spans="1:5" ht="28.8" customHeight="1">
      <c r="A5" s="22"/>
      <c r="B5" s="23"/>
      <c r="C5" s="29"/>
      <c r="D5" s="30"/>
      <c r="E5" s="31"/>
    </row>
    <row r="6" spans="1:5" ht="33.6" customHeight="1">
      <c r="A6" s="6"/>
      <c r="B6" s="14" t="s">
        <v>0</v>
      </c>
      <c r="C6" s="15">
        <f>(E28)</f>
        <v>0</v>
      </c>
      <c r="D6" s="15"/>
      <c r="E6" s="15"/>
    </row>
    <row r="7" spans="1:5" ht="45" customHeight="1">
      <c r="A7" s="2" t="s">
        <v>1</v>
      </c>
      <c r="B7" s="2" t="s">
        <v>2</v>
      </c>
      <c r="C7" s="7" t="s">
        <v>3</v>
      </c>
      <c r="D7" s="7" t="s">
        <v>4</v>
      </c>
      <c r="E7" s="7" t="s">
        <v>5</v>
      </c>
    </row>
    <row r="8" spans="1:5" ht="27.6">
      <c r="A8" s="3" t="s">
        <v>7</v>
      </c>
      <c r="B8" s="4" t="s">
        <v>8</v>
      </c>
      <c r="C8" s="12" t="b">
        <v>0</v>
      </c>
      <c r="D8" s="10">
        <v>10</v>
      </c>
      <c r="E8" s="11" t="str">
        <f>IF(C8=TRUE, D8, "")</f>
        <v/>
      </c>
    </row>
    <row r="9" spans="1:5" ht="27.6">
      <c r="A9" s="3" t="s">
        <v>9</v>
      </c>
      <c r="B9" s="13" t="s">
        <v>10</v>
      </c>
      <c r="C9" s="12" t="b">
        <v>0</v>
      </c>
      <c r="D9" s="10">
        <v>15</v>
      </c>
      <c r="E9" s="11" t="str">
        <f t="shared" ref="E9:E27" si="0">IF(C9=TRUE, D9, "")</f>
        <v/>
      </c>
    </row>
    <row r="10" spans="1:5" ht="27.6">
      <c r="A10" s="3" t="s">
        <v>11</v>
      </c>
      <c r="B10" s="4" t="s">
        <v>12</v>
      </c>
      <c r="C10" s="12" t="b">
        <v>0</v>
      </c>
      <c r="D10" s="10">
        <v>5</v>
      </c>
      <c r="E10" s="11" t="str">
        <f t="shared" si="0"/>
        <v/>
      </c>
    </row>
    <row r="11" spans="1:5">
      <c r="A11" s="3" t="s">
        <v>13</v>
      </c>
      <c r="B11" s="4" t="s">
        <v>14</v>
      </c>
      <c r="C11" s="12" t="b">
        <v>0</v>
      </c>
      <c r="D11" s="10">
        <v>15</v>
      </c>
      <c r="E11" s="11" t="str">
        <f t="shared" si="0"/>
        <v/>
      </c>
    </row>
    <row r="12" spans="1:5" ht="27.6">
      <c r="A12" s="3" t="s">
        <v>15</v>
      </c>
      <c r="B12" s="4" t="s">
        <v>16</v>
      </c>
      <c r="C12" s="12" t="b">
        <v>0</v>
      </c>
      <c r="D12" s="10">
        <v>5</v>
      </c>
      <c r="E12" s="11" t="str">
        <f t="shared" si="0"/>
        <v/>
      </c>
    </row>
    <row r="13" spans="1:5" ht="27.6">
      <c r="A13" s="3" t="s">
        <v>17</v>
      </c>
      <c r="B13" s="4" t="s">
        <v>18</v>
      </c>
      <c r="C13" s="12" t="b">
        <v>0</v>
      </c>
      <c r="D13" s="10">
        <v>5</v>
      </c>
      <c r="E13" s="11" t="str">
        <f t="shared" si="0"/>
        <v/>
      </c>
    </row>
    <row r="14" spans="1:5">
      <c r="A14" s="3" t="s">
        <v>19</v>
      </c>
      <c r="B14" s="4" t="s">
        <v>20</v>
      </c>
      <c r="C14" s="12" t="b">
        <v>0</v>
      </c>
      <c r="D14" s="10">
        <v>5</v>
      </c>
      <c r="E14" s="11" t="str">
        <f t="shared" si="0"/>
        <v/>
      </c>
    </row>
    <row r="15" spans="1:5" ht="27.6">
      <c r="A15" s="3" t="s">
        <v>21</v>
      </c>
      <c r="B15" s="4" t="s">
        <v>22</v>
      </c>
      <c r="C15" s="12" t="b">
        <v>0</v>
      </c>
      <c r="D15" s="10">
        <v>15</v>
      </c>
      <c r="E15" s="11" t="str">
        <f t="shared" si="0"/>
        <v/>
      </c>
    </row>
    <row r="16" spans="1:5" ht="27.6">
      <c r="A16" s="3" t="s">
        <v>23</v>
      </c>
      <c r="B16" s="4" t="s">
        <v>24</v>
      </c>
      <c r="C16" s="12" t="b">
        <v>0</v>
      </c>
      <c r="D16" s="10">
        <v>15</v>
      </c>
      <c r="E16" s="11" t="str">
        <f t="shared" si="0"/>
        <v/>
      </c>
    </row>
    <row r="17" spans="1:5" ht="27.6">
      <c r="A17" s="3" t="s">
        <v>25</v>
      </c>
      <c r="B17" s="4" t="s">
        <v>26</v>
      </c>
      <c r="C17" s="12" t="b">
        <v>0</v>
      </c>
      <c r="D17" s="10">
        <v>10</v>
      </c>
      <c r="E17" s="11" t="str">
        <f t="shared" si="0"/>
        <v/>
      </c>
    </row>
    <row r="18" spans="1:5" ht="27.6">
      <c r="A18" s="3" t="s">
        <v>27</v>
      </c>
      <c r="B18" s="4" t="s">
        <v>28</v>
      </c>
      <c r="C18" s="12" t="b">
        <v>0</v>
      </c>
      <c r="D18" s="10">
        <v>10</v>
      </c>
      <c r="E18" s="11" t="str">
        <f t="shared" si="0"/>
        <v/>
      </c>
    </row>
    <row r="19" spans="1:5" ht="34.200000000000003">
      <c r="A19" s="3" t="s">
        <v>29</v>
      </c>
      <c r="B19" s="5" t="s">
        <v>30</v>
      </c>
      <c r="C19" s="12" t="b">
        <v>0</v>
      </c>
      <c r="D19" s="10">
        <v>10</v>
      </c>
      <c r="E19" s="11" t="str">
        <f t="shared" si="0"/>
        <v/>
      </c>
    </row>
    <row r="20" spans="1:5" ht="22.8">
      <c r="A20" s="3" t="s">
        <v>31</v>
      </c>
      <c r="B20" s="5" t="s">
        <v>32</v>
      </c>
      <c r="C20" s="12" t="b">
        <v>0</v>
      </c>
      <c r="D20" s="10">
        <v>10</v>
      </c>
      <c r="E20" s="11" t="str">
        <f t="shared" si="0"/>
        <v/>
      </c>
    </row>
    <row r="21" spans="1:5" ht="22.8">
      <c r="A21" s="3" t="s">
        <v>33</v>
      </c>
      <c r="B21" s="5" t="s">
        <v>34</v>
      </c>
      <c r="C21" s="12" t="b">
        <v>0</v>
      </c>
      <c r="D21" s="10">
        <v>15</v>
      </c>
      <c r="E21" s="11" t="str">
        <f t="shared" si="0"/>
        <v/>
      </c>
    </row>
    <row r="22" spans="1:5" ht="22.8">
      <c r="A22" s="3" t="s">
        <v>35</v>
      </c>
      <c r="B22" s="5" t="s">
        <v>36</v>
      </c>
      <c r="C22" s="12" t="b">
        <v>0</v>
      </c>
      <c r="D22" s="10">
        <v>10</v>
      </c>
      <c r="E22" s="11" t="str">
        <f t="shared" si="0"/>
        <v/>
      </c>
    </row>
    <row r="23" spans="1:5" ht="22.8">
      <c r="A23" s="3" t="s">
        <v>37</v>
      </c>
      <c r="B23" s="5" t="s">
        <v>38</v>
      </c>
      <c r="C23" s="12" t="b">
        <v>0</v>
      </c>
      <c r="D23" s="10">
        <v>15</v>
      </c>
      <c r="E23" s="11" t="str">
        <f t="shared" si="0"/>
        <v/>
      </c>
    </row>
    <row r="24" spans="1:5" ht="27.6">
      <c r="A24" s="3" t="s">
        <v>39</v>
      </c>
      <c r="B24" s="4" t="s">
        <v>40</v>
      </c>
      <c r="C24" s="12" t="b">
        <v>0</v>
      </c>
      <c r="D24" s="10">
        <v>5</v>
      </c>
      <c r="E24" s="11" t="str">
        <f t="shared" si="0"/>
        <v/>
      </c>
    </row>
    <row r="25" spans="1:5">
      <c r="A25" s="3" t="s">
        <v>41</v>
      </c>
      <c r="B25" s="4" t="s">
        <v>42</v>
      </c>
      <c r="C25" s="12" t="b">
        <v>0</v>
      </c>
      <c r="D25" s="10">
        <v>5</v>
      </c>
      <c r="E25" s="11" t="str">
        <f t="shared" si="0"/>
        <v/>
      </c>
    </row>
    <row r="26" spans="1:5">
      <c r="A26" s="3" t="s">
        <v>43</v>
      </c>
      <c r="B26" s="4" t="s">
        <v>44</v>
      </c>
      <c r="C26" s="12" t="b">
        <v>0</v>
      </c>
      <c r="D26" s="10">
        <v>15</v>
      </c>
      <c r="E26" s="11" t="str">
        <f t="shared" si="0"/>
        <v/>
      </c>
    </row>
    <row r="27" spans="1:5">
      <c r="A27" s="3" t="s">
        <v>45</v>
      </c>
      <c r="B27" s="4" t="s">
        <v>46</v>
      </c>
      <c r="C27" s="12" t="b">
        <v>0</v>
      </c>
      <c r="D27" s="10">
        <v>5</v>
      </c>
      <c r="E27" s="11" t="str">
        <f t="shared" si="0"/>
        <v/>
      </c>
    </row>
    <row r="28" spans="1:5">
      <c r="C28" s="8" t="s">
        <v>6</v>
      </c>
      <c r="D28" s="11">
        <f>SUM(D8:D27)</f>
        <v>200</v>
      </c>
      <c r="E28" s="11">
        <f>SUM(E8:E27)</f>
        <v>0</v>
      </c>
    </row>
  </sheetData>
  <sheetProtection formatCells="0" formatColumns="0" formatRows="0" insertColumns="0" insertRows="0" insertHyperlinks="0" deleteColumns="0" deleteRows="0" sort="0" autoFilter="0" pivotTables="0"/>
  <protectedRanges>
    <protectedRange sqref="A5:B5 C8:C27" name="Bereik1"/>
  </protectedRanges>
  <mergeCells count="7">
    <mergeCell ref="C6:E6"/>
    <mergeCell ref="A1:E1"/>
    <mergeCell ref="A3:E3"/>
    <mergeCell ref="A2:E2"/>
    <mergeCell ref="A5:B5"/>
    <mergeCell ref="A4:B4"/>
    <mergeCell ref="C4:E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e702061-8fd8-4981-9e61-ff5de2053a10" xsi:nil="true"/>
    <lcf76f155ced4ddcb4097134ff3c332f xmlns="657ca5fb-4680-4b1f-96b4-14c67173ac6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580FF7FF46F84EA189C7406772D65B" ma:contentTypeVersion="12" ma:contentTypeDescription="Create a new document." ma:contentTypeScope="" ma:versionID="1b2f04294b4c515450e0aa69541b1b1f">
  <xsd:schema xmlns:xsd="http://www.w3.org/2001/XMLSchema" xmlns:xs="http://www.w3.org/2001/XMLSchema" xmlns:p="http://schemas.microsoft.com/office/2006/metadata/properties" xmlns:ns2="657ca5fb-4680-4b1f-96b4-14c67173ac69" xmlns:ns3="1e702061-8fd8-4981-9e61-ff5de2053a10" targetNamespace="http://schemas.microsoft.com/office/2006/metadata/properties" ma:root="true" ma:fieldsID="6bad2c0d9c580ae96acc44c4562cb039" ns2:_="" ns3:_="">
    <xsd:import namespace="657ca5fb-4680-4b1f-96b4-14c67173ac69"/>
    <xsd:import namespace="1e702061-8fd8-4981-9e61-ff5de2053a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7ca5fb-4680-4b1f-96b4-14c67173ac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af13432-8453-4b2c-bba2-7f692be7e3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702061-8fd8-4981-9e61-ff5de2053a1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219cbe4-6d2f-44e4-8520-654ee8961883}" ma:internalName="TaxCatchAll" ma:showField="CatchAllData" ma:web="1e702061-8fd8-4981-9e61-ff5de2053a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E13A0B-F030-4975-A89F-FCDFA66D11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632754-DFB9-4712-8DF5-ABA4D518FCC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657ca5fb-4680-4b1f-96b4-14c67173ac69"/>
    <ds:schemaRef ds:uri="http://purl.org/dc/elements/1.1/"/>
    <ds:schemaRef ds:uri="http://schemas.microsoft.com/office/2006/metadata/properties"/>
    <ds:schemaRef ds:uri="1e702061-8fd8-4981-9e61-ff5de2053a1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96FC0F-7E7C-461E-A74F-047D8C8EBC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7ca5fb-4680-4b1f-96b4-14c67173ac69"/>
    <ds:schemaRef ds:uri="1e702061-8fd8-4981-9e61-ff5de2053a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Lückers</dc:creator>
  <cp:keywords/>
  <dc:description/>
  <cp:lastModifiedBy>Marco Koopal</cp:lastModifiedBy>
  <cp:revision/>
  <dcterms:created xsi:type="dcterms:W3CDTF">2025-08-19T11:12:22Z</dcterms:created>
  <dcterms:modified xsi:type="dcterms:W3CDTF">2026-09-15T12:26:15Z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0x010100B5580FF7FF46F84EA189C7406772D65B</vt:lpwstr>
  </property>
  <property fmtid="{D5CDD505-2E9C-101B-9397-08002B2CF9AE}" pid="3" name="MSIP_Label_809b38bc-0ed8-48ce-ab09-5250aa17f0d6_Enabled">
    <vt:lpwstr>true</vt:lpwstr>
  </property>
  <property fmtid="{D5CDD505-2E9C-101B-9397-08002B2CF9AE}" pid="4" name="MSIP_Label_809b38bc-0ed8-48ce-ab09-5250aa17f0d6_SetDate">
    <vt:lpwstr>2025-09-04T06:41:01Z</vt:lpwstr>
  </property>
  <property fmtid="{D5CDD505-2E9C-101B-9397-08002B2CF9AE}" pid="5" name="MSIP_Label_809b38bc-0ed8-48ce-ab09-5250aa17f0d6_Method">
    <vt:lpwstr>Standard</vt:lpwstr>
  </property>
  <property fmtid="{D5CDD505-2E9C-101B-9397-08002B2CF9AE}" pid="6" name="MSIP_Label_809b38bc-0ed8-48ce-ab09-5250aa17f0d6_Name">
    <vt:lpwstr>Public</vt:lpwstr>
  </property>
  <property fmtid="{D5CDD505-2E9C-101B-9397-08002B2CF9AE}" pid="7" name="MSIP_Label_809b38bc-0ed8-48ce-ab09-5250aa17f0d6_SiteId">
    <vt:lpwstr>7f263ce8-b129-4c08-b21c-36d0ebea0d03</vt:lpwstr>
  </property>
  <property fmtid="{D5CDD505-2E9C-101B-9397-08002B2CF9AE}" pid="8" name="MSIP_Label_809b38bc-0ed8-48ce-ab09-5250aa17f0d6_ActionId">
    <vt:lpwstr>59abba89-7722-4e80-95a8-aae20389fe17</vt:lpwstr>
  </property>
  <property fmtid="{D5CDD505-2E9C-101B-9397-08002B2CF9AE}" pid="9" name="MSIP_Label_809b38bc-0ed8-48ce-ab09-5250aa17f0d6_ContentBits">
    <vt:lpwstr>0</vt:lpwstr>
  </property>
  <property fmtid="{D5CDD505-2E9C-101B-9397-08002B2CF9AE}" pid="10" name="MSIP_Label_809b38bc-0ed8-48ce-ab09-5250aa17f0d6_Tag">
    <vt:lpwstr>10, 3, 0, 2</vt:lpwstr>
  </property>
  <property fmtid="{D5CDD505-2E9C-101B-9397-08002B2CF9AE}" pid="11" name="MediaServiceImageTags">
    <vt:lpwstr/>
  </property>
</Properties>
</file>