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autoCompressPictures="0" defaultThemeVersion="124226"/>
  <mc:AlternateContent xmlns:mc="http://schemas.openxmlformats.org/markup-compatibility/2006">
    <mc:Choice Requires="x15">
      <x15ac:absPath xmlns:x15ac="http://schemas.microsoft.com/office/spreadsheetml/2010/11/ac" url="https://vru.sharepoint.com/sites/ORG-Communicatie/Gedeelde documenten/Strategie en advies/Programma's en projecten/Narrowcasting/Aanbesteding 2026/06 Definitieve gepubliceerde documenten/"/>
    </mc:Choice>
  </mc:AlternateContent>
  <xr:revisionPtr revIDLastSave="663" documentId="8_{E3003D77-ED56-42BB-8DA3-451C56FFAAAF}" xr6:coauthVersionLast="47" xr6:coauthVersionMax="47" xr10:uidLastSave="{E30D5BEF-0AEA-441D-A09A-0F119282BEBA}"/>
  <bookViews>
    <workbookView xWindow="-120" yWindow="-120" windowWidth="38640" windowHeight="21120" tabRatio="599" xr2:uid="{00000000-000D-0000-FFFF-FFFF00000000}"/>
  </bookViews>
  <sheets>
    <sheet name="Prijzenblad Narrowcasting" sheetId="10" r:id="rId1"/>
    <sheet name="TCO over 5 jaar" sheetId="11" r:id="rId2"/>
  </sheets>
  <definedNames>
    <definedName name="_xlnm.Print_Titles" localSheetId="0">'Prijzenblad Narrowcasting'!#REF!</definedName>
    <definedName name="_xlnm.Print_Titles" localSheetId="1">'TCO over 5 jaar'!#REF!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1" l="1"/>
  <c r="B4" i="11"/>
  <c r="B7" i="11"/>
  <c r="B8" i="11"/>
  <c r="B5" i="11"/>
  <c r="B9" i="11"/>
  <c r="B10" i="11" l="1"/>
  <c r="A11" i="11" s="1"/>
</calcChain>
</file>

<file path=xl/sharedStrings.xml><?xml version="1.0" encoding="utf-8"?>
<sst xmlns="http://schemas.openxmlformats.org/spreadsheetml/2006/main" count="86" uniqueCount="51">
  <si>
    <t>Inschrijver dient zich te houden aan de voorwaarden en toelichting met betrekking tot het Prijzenblad zoals opgenomen in het Beschrijvend document. Het niet voldoen aan deze voorwaarden leidt tot een ongeldige Inschrijving.</t>
  </si>
  <si>
    <t>Het invullen van nulbedragen (voor evidente diensten of leveringen die wel geld kosten) , negatieve bedragen of irreële prijzen is niet toegestaan.</t>
  </si>
  <si>
    <t xml:space="preserve">Gele velden dienen ingevuld te worden door Inschrijver. </t>
  </si>
  <si>
    <t>Alle voorkomende kosten (zoals voorrijkosten, verblijfskosten, enz.) zijn verwerkt in de door u opgegeven tarieven.</t>
  </si>
  <si>
    <t>Let op: De prijs wordt bepaald door de door Inschrijvers op te geven tarieven, waarbij voor de gunning door middel van fictieve aantallen de totaalprijs wordt bepaald. Er wordt uitgegaan van de maximale looptijd van de Overeenkomst van vijf (5) jaar.</t>
  </si>
  <si>
    <t>Er geldt geen afnameverplichting voor Opdrachtgever op basis van deze fictieve aantallen.</t>
  </si>
  <si>
    <t>Hardware</t>
  </si>
  <si>
    <t>Eenheid</t>
  </si>
  <si>
    <t>Aantal</t>
  </si>
  <si>
    <t>Eenmalige kosten</t>
  </si>
  <si>
    <t>Toelichting (bijv. merk, type)</t>
  </si>
  <si>
    <t>Professioneel scherm 43 inch</t>
  </si>
  <si>
    <t>Stuk</t>
  </si>
  <si>
    <t>Mediaspeler</t>
  </si>
  <si>
    <t>Bekabeling</t>
  </si>
  <si>
    <t>Implementatie</t>
  </si>
  <si>
    <t>Projectmanagement</t>
  </si>
  <si>
    <t>Project</t>
  </si>
  <si>
    <t>Configuratie CMS</t>
  </si>
  <si>
    <t>Templateontwikkeling (initieel 5 stuks)</t>
  </si>
  <si>
    <t>Meerprijs templateontwikkeling per stuk</t>
  </si>
  <si>
    <t>Installatie mediaspelers</t>
  </si>
  <si>
    <t>Opleiding</t>
  </si>
  <si>
    <t>Beheeropleiding (10 personen)</t>
  </si>
  <si>
    <t>Dagdeel</t>
  </si>
  <si>
    <t>Gebruikerstraining (20 personen per groep)</t>
  </si>
  <si>
    <t>Software</t>
  </si>
  <si>
    <t>Jaarlijkse kosten</t>
  </si>
  <si>
    <t>Per jaar</t>
  </si>
  <si>
    <t>Support</t>
  </si>
  <si>
    <t>SLA</t>
  </si>
  <si>
    <t>Voor akkoord</t>
  </si>
  <si>
    <t>Naam organisatie</t>
  </si>
  <si>
    <t>Naam rechtsgeldig vertegenwoordiger</t>
  </si>
  <si>
    <t>Functie rechtsgeldig vertegenwoordiger</t>
  </si>
  <si>
    <t>Datum</t>
  </si>
  <si>
    <t>Handtekening</t>
  </si>
  <si>
    <t>TCO Narrowcasting (5 jaar)</t>
  </si>
  <si>
    <t>Plafondbedrag voor deze aanvraag is</t>
  </si>
  <si>
    <t>Kostencomponent</t>
  </si>
  <si>
    <t>Bedrag</t>
  </si>
  <si>
    <t>Installatie en montage</t>
  </si>
  <si>
    <t>Inschrijfprijs (fictief)</t>
  </si>
  <si>
    <t xml:space="preserve">Jaarlijkse kosten software: 
De jaarlijkse softwarekosten betreffen de volledige narrowcastingomgeving van Opdrachtgever, bestaande uit 71 locaties en 84 narrowcastingschermen. De prijs omvat alle voor het gebruik noodzakelijke CMS-, platform-, hosting-, software- en licentiekosten, inclusief eventuele licenties voor players. Binnen deze jaarlijkse softwarekosten kan Opdrachtgever een onbeperkt aantal geautoriseerde gebruikersaccounts aanmaken, wijzigen en verwijderen. Er mogen geen afzonderlijke of aanvullende licentiekosten per gebruiker, gebruikersaccount of e-mailadres in rekening worden gebracht. </t>
  </si>
  <si>
    <t>Invulformulier 7 Prijzenblad Narrowcasting (Prijzen en tarieven exclusief BTW)</t>
  </si>
  <si>
    <t>Wandbeugel incl. benodigde materialen en bevestigingsmiddelen</t>
  </si>
  <si>
    <t>Plafondbeugel incl. benodigde materialen, bevestigingsmiddelen en achterhout voor systeemplafond 60x60mm</t>
  </si>
  <si>
    <t xml:space="preserve">Montage schermen op basis van wandbeugels </t>
  </si>
  <si>
    <t>Montage schermen op basis van plafondbeugels</t>
  </si>
  <si>
    <t>Kosten software</t>
  </si>
  <si>
    <t>Kosten support / 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</si>
</sst>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 #,##0.00_-;_-[$€]\ * #,##0.00\-;_-[$€]\ * &quot;-&quot;??_-;_-@_-"/>
    <numFmt numFmtId="165" formatCode="&quot;€&quot;\ #,##0"/>
    <numFmt numFmtId="166" formatCode="&quot;€&quot;\ #,##0.00"/>
  </numFmts>
  <fonts count="24" x14ac:knownFonts="1">
    <font>
      <sz val="10"/>
      <name val="Arial Narrow"/>
    </font>
    <font>
      <sz val="11"/>
      <color theme="1"/>
      <name val="Calibri"/>
      <family val="2"/>
      <scheme val="minor"/>
    </font>
    <font>
      <sz val="11"/>
      <color theme="1"/>
      <name val="Calibri"/>
      <family val="2"/>
      <scheme val="minor"/>
    </font>
    <font>
      <sz val="10"/>
      <name val="Arial Narrow"/>
      <family val="2"/>
    </font>
    <font>
      <sz val="8"/>
      <name val="Verdana"/>
      <family val="2"/>
    </font>
    <font>
      <u/>
      <sz val="10"/>
      <color theme="10"/>
      <name val="Arial Narrow"/>
      <family val="2"/>
    </font>
    <font>
      <u/>
      <sz val="10"/>
      <color theme="11"/>
      <name val="Arial Narrow"/>
      <family val="2"/>
    </font>
    <font>
      <sz val="9"/>
      <color theme="1"/>
      <name val="Verdana"/>
      <family val="2"/>
    </font>
    <font>
      <b/>
      <sz val="16"/>
      <name val="Calibri"/>
      <family val="2"/>
      <scheme val="minor"/>
    </font>
    <font>
      <sz val="10"/>
      <name val="Calibri"/>
      <family val="2"/>
      <scheme val="minor"/>
    </font>
    <font>
      <sz val="11"/>
      <name val="Calibri"/>
      <family val="2"/>
      <scheme val="minor"/>
    </font>
    <font>
      <b/>
      <sz val="11"/>
      <name val="Calibri"/>
      <family val="2"/>
      <scheme val="minor"/>
    </font>
    <font>
      <b/>
      <sz val="11"/>
      <color theme="1"/>
      <name val="Calibri"/>
      <family val="2"/>
      <scheme val="minor"/>
    </font>
    <font>
      <b/>
      <sz val="12"/>
      <color rgb="FFC00000"/>
      <name val="Calibri"/>
      <family val="2"/>
      <scheme val="minor"/>
    </font>
    <font>
      <sz val="10"/>
      <color rgb="FFC00000"/>
      <name val="Calibri"/>
      <family val="2"/>
      <scheme val="minor"/>
    </font>
    <font>
      <sz val="20"/>
      <color rgb="FFC00000"/>
      <name val="Calibri"/>
      <family val="2"/>
      <scheme val="minor"/>
    </font>
    <font>
      <b/>
      <sz val="20"/>
      <name val="Calibri"/>
      <family val="2"/>
      <scheme val="minor"/>
    </font>
    <font>
      <b/>
      <sz val="14"/>
      <name val="Calibri"/>
      <family val="2"/>
      <scheme val="minor"/>
    </font>
    <font>
      <b/>
      <sz val="14"/>
      <color theme="1"/>
      <name val="Calibri"/>
      <family val="2"/>
      <scheme val="minor"/>
    </font>
    <font>
      <b/>
      <sz val="16"/>
      <color rgb="FFFF0000"/>
      <name val="Calibri"/>
      <family val="2"/>
      <scheme val="minor"/>
    </font>
    <font>
      <b/>
      <sz val="10"/>
      <color rgb="FFFF0000"/>
      <name val="Calibri"/>
      <family val="2"/>
      <scheme val="minor"/>
    </font>
    <font>
      <b/>
      <sz val="10"/>
      <name val="Calibri"/>
      <family val="2"/>
      <scheme val="minor"/>
    </font>
    <font>
      <b/>
      <sz val="16"/>
      <color rgb="FFC00000"/>
      <name val="Calibri"/>
      <family val="2"/>
      <scheme val="minor"/>
    </font>
    <font>
      <b/>
      <sz val="10"/>
      <color rgb="FFC0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59999389629810485"/>
        <bgColor indexed="64"/>
      </patternFill>
    </fill>
    <fill>
      <patternFill patternType="solid">
        <fgColor theme="6" tint="-0.249977111117893"/>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rgb="FF000000"/>
      </left>
      <right/>
      <top style="thin">
        <color indexed="64"/>
      </top>
      <bottom style="thin">
        <color indexed="64"/>
      </bottom>
      <diagonal/>
    </border>
  </borders>
  <cellStyleXfs count="236">
    <xf numFmtId="0" fontId="0" fillId="0" borderId="0"/>
    <xf numFmtId="164" fontId="3" fillId="0" borderId="0" applyFont="0" applyFill="0" applyBorder="0" applyAlignment="0" applyProtection="0"/>
    <xf numFmtId="0" fontId="2"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0" borderId="0"/>
  </cellStyleXfs>
  <cellXfs count="49">
    <xf numFmtId="0" fontId="0" fillId="0" borderId="0" xfId="0"/>
    <xf numFmtId="0" fontId="10" fillId="0" borderId="1" xfId="0" applyFont="1" applyBorder="1" applyAlignment="1">
      <alignment horizontal="left" vertical="top" wrapText="1"/>
    </xf>
    <xf numFmtId="0" fontId="9" fillId="0" borderId="0" xfId="0" applyFont="1" applyAlignment="1">
      <alignment horizontal="left" vertical="top"/>
    </xf>
    <xf numFmtId="0" fontId="10" fillId="0" borderId="0" xfId="0" applyFont="1" applyAlignment="1">
      <alignment horizontal="left" vertical="top"/>
    </xf>
    <xf numFmtId="0" fontId="10" fillId="2" borderId="0" xfId="0" applyFont="1" applyFill="1" applyAlignment="1">
      <alignment horizontal="left" vertical="top"/>
    </xf>
    <xf numFmtId="0" fontId="11" fillId="0" borderId="0" xfId="0" applyFont="1" applyAlignment="1">
      <alignment horizontal="left" vertical="top"/>
    </xf>
    <xf numFmtId="1" fontId="10" fillId="0" borderId="1" xfId="0" applyNumberFormat="1" applyFont="1" applyBorder="1" applyAlignment="1">
      <alignment horizontal="left" vertical="top"/>
    </xf>
    <xf numFmtId="0" fontId="2" fillId="2" borderId="1" xfId="235" applyFont="1" applyFill="1" applyBorder="1" applyAlignment="1">
      <alignment horizontal="left" vertical="top"/>
    </xf>
    <xf numFmtId="0" fontId="2" fillId="2" borderId="2" xfId="235" applyFont="1" applyFill="1" applyBorder="1" applyAlignment="1">
      <alignment horizontal="left" vertical="top"/>
    </xf>
    <xf numFmtId="0" fontId="11" fillId="4" borderId="1" xfId="0" applyFont="1" applyFill="1" applyBorder="1" applyAlignment="1">
      <alignment horizontal="left" vertical="top"/>
    </xf>
    <xf numFmtId="0" fontId="11" fillId="4" borderId="1" xfId="0" applyFont="1" applyFill="1" applyBorder="1" applyAlignment="1">
      <alignment horizontal="left" vertical="top" wrapText="1"/>
    </xf>
    <xf numFmtId="0" fontId="10" fillId="0" borderId="0" xfId="0" applyFont="1"/>
    <xf numFmtId="0" fontId="13" fillId="0" borderId="0" xfId="0" applyFont="1" applyAlignment="1">
      <alignment horizontal="left" vertical="top"/>
    </xf>
    <xf numFmtId="0" fontId="13" fillId="2" borderId="0" xfId="0" applyFont="1" applyFill="1" applyAlignment="1">
      <alignment horizontal="left" vertical="top"/>
    </xf>
    <xf numFmtId="0" fontId="10" fillId="0" borderId="0" xfId="0" applyFont="1" applyAlignment="1">
      <alignment horizontal="left" vertical="top" wrapText="1"/>
    </xf>
    <xf numFmtId="1" fontId="10" fillId="0" borderId="0" xfId="0" applyNumberFormat="1" applyFont="1" applyAlignment="1">
      <alignment horizontal="left" vertical="top"/>
    </xf>
    <xf numFmtId="165" fontId="10" fillId="2" borderId="0" xfId="0" applyNumberFormat="1" applyFont="1" applyFill="1" applyAlignment="1">
      <alignment horizontal="left" vertical="top"/>
    </xf>
    <xf numFmtId="166" fontId="10" fillId="0" borderId="0" xfId="0" applyNumberFormat="1" applyFont="1" applyAlignment="1">
      <alignment horizontal="left" vertical="top"/>
    </xf>
    <xf numFmtId="166" fontId="10" fillId="0" borderId="5" xfId="0" applyNumberFormat="1" applyFont="1" applyBorder="1" applyAlignment="1">
      <alignment horizontal="left" vertical="top"/>
    </xf>
    <xf numFmtId="166" fontId="10" fillId="0" borderId="1" xfId="0" applyNumberFormat="1" applyFont="1" applyBorder="1" applyAlignment="1">
      <alignment horizontal="left" vertical="top"/>
    </xf>
    <xf numFmtId="44" fontId="10" fillId="3" borderId="5" xfId="0" applyNumberFormat="1" applyFont="1" applyFill="1" applyBorder="1" applyAlignment="1">
      <alignment horizontal="left" vertical="top"/>
    </xf>
    <xf numFmtId="44" fontId="10" fillId="3" borderId="1" xfId="0" applyNumberFormat="1" applyFont="1" applyFill="1" applyBorder="1" applyAlignment="1">
      <alignment horizontal="left" vertical="top"/>
    </xf>
    <xf numFmtId="0" fontId="14" fillId="0" borderId="0" xfId="0" applyFont="1" applyAlignment="1">
      <alignment horizontal="left" vertical="top"/>
    </xf>
    <xf numFmtId="0" fontId="15" fillId="0" borderId="0" xfId="0" applyFont="1" applyAlignment="1">
      <alignment horizontal="left" vertical="top"/>
    </xf>
    <xf numFmtId="44" fontId="10" fillId="0" borderId="5" xfId="0" applyNumberFormat="1" applyFont="1" applyBorder="1" applyAlignment="1">
      <alignment horizontal="left" vertical="top"/>
    </xf>
    <xf numFmtId="44" fontId="10" fillId="0" borderId="1" xfId="0" applyNumberFormat="1" applyFont="1" applyBorder="1" applyAlignment="1">
      <alignment horizontal="left" vertical="top"/>
    </xf>
    <xf numFmtId="44" fontId="16" fillId="5" borderId="1" xfId="0" applyNumberFormat="1" applyFont="1" applyFill="1" applyBorder="1" applyAlignment="1">
      <alignment horizontal="left" vertical="top"/>
    </xf>
    <xf numFmtId="0" fontId="17" fillId="4" borderId="1" xfId="0" applyFont="1" applyFill="1" applyBorder="1" applyAlignment="1">
      <alignment horizontal="left" vertical="top"/>
    </xf>
    <xf numFmtId="0" fontId="17" fillId="5" borderId="1" xfId="0" applyFont="1" applyFill="1" applyBorder="1" applyAlignment="1">
      <alignment horizontal="left" vertical="top"/>
    </xf>
    <xf numFmtId="0" fontId="18" fillId="0" borderId="0" xfId="0" applyFont="1" applyAlignment="1">
      <alignment horizontal="left" vertical="top"/>
    </xf>
    <xf numFmtId="44" fontId="18" fillId="0" borderId="0" xfId="0" applyNumberFormat="1" applyFont="1" applyAlignment="1">
      <alignment horizontal="left" vertical="top"/>
    </xf>
    <xf numFmtId="0" fontId="19" fillId="0" borderId="0" xfId="0" applyFont="1" applyAlignment="1">
      <alignment horizontal="left" vertical="top"/>
    </xf>
    <xf numFmtId="0" fontId="8" fillId="0" borderId="0" xfId="0" applyFont="1" applyAlignment="1">
      <alignment horizontal="left" vertical="top"/>
    </xf>
    <xf numFmtId="0" fontId="20" fillId="0" borderId="0" xfId="0" applyFont="1" applyAlignment="1">
      <alignment horizontal="left" vertical="top"/>
    </xf>
    <xf numFmtId="0" fontId="21" fillId="0" borderId="0" xfId="0" applyFont="1" applyAlignment="1">
      <alignment horizontal="left" vertical="top"/>
    </xf>
    <xf numFmtId="1" fontId="10" fillId="0" borderId="1" xfId="0" applyNumberFormat="1" applyFont="1" applyBorder="1" applyAlignment="1">
      <alignment horizontal="left" vertical="top" wrapText="1"/>
    </xf>
    <xf numFmtId="0" fontId="9" fillId="0" borderId="0" xfId="0" applyFont="1" applyAlignment="1">
      <alignment horizontal="left" vertical="top" wrapText="1"/>
    </xf>
    <xf numFmtId="166" fontId="2" fillId="0" borderId="1" xfId="0" applyNumberFormat="1" applyFont="1" applyBorder="1" applyAlignment="1">
      <alignment horizontal="left" vertical="top" wrapText="1"/>
    </xf>
    <xf numFmtId="44" fontId="10" fillId="3" borderId="1" xfId="0" applyNumberFormat="1" applyFont="1" applyFill="1" applyBorder="1" applyAlignment="1">
      <alignment horizontal="left" vertical="top" wrapText="1"/>
    </xf>
    <xf numFmtId="0" fontId="1" fillId="0" borderId="1" xfId="0" applyFont="1" applyBorder="1" applyAlignment="1">
      <alignment horizontal="left" vertical="top" wrapText="1"/>
    </xf>
    <xf numFmtId="0" fontId="22" fillId="0" borderId="0" xfId="0" applyFont="1" applyAlignment="1">
      <alignment horizontal="left" vertical="top"/>
    </xf>
    <xf numFmtId="0" fontId="23" fillId="0" borderId="0" xfId="0" applyFont="1" applyAlignment="1">
      <alignment horizontal="left" vertical="top"/>
    </xf>
    <xf numFmtId="0" fontId="12" fillId="4" borderId="1" xfId="235" applyFont="1" applyFill="1" applyBorder="1" applyAlignment="1">
      <alignment horizontal="left" vertical="top"/>
    </xf>
    <xf numFmtId="0" fontId="2" fillId="4" borderId="1" xfId="235" applyFont="1" applyFill="1" applyBorder="1" applyAlignment="1">
      <alignment horizontal="left" vertical="top"/>
    </xf>
    <xf numFmtId="0" fontId="2" fillId="3" borderId="2" xfId="235" applyFont="1" applyFill="1" applyBorder="1" applyAlignment="1">
      <alignment horizontal="left" vertical="top" wrapText="1"/>
    </xf>
    <xf numFmtId="0" fontId="2" fillId="3" borderId="3" xfId="235" applyFont="1" applyFill="1" applyBorder="1" applyAlignment="1">
      <alignment horizontal="left" vertical="top" wrapText="1"/>
    </xf>
    <xf numFmtId="0" fontId="2" fillId="3" borderId="4" xfId="235" applyFont="1" applyFill="1" applyBorder="1" applyAlignment="1">
      <alignment horizontal="left" vertical="top" wrapText="1"/>
    </xf>
    <xf numFmtId="0" fontId="2" fillId="3" borderId="6" xfId="235" applyFont="1" applyFill="1" applyBorder="1" applyAlignment="1">
      <alignment horizontal="left" vertical="top" wrapText="1"/>
    </xf>
    <xf numFmtId="0" fontId="2" fillId="3" borderId="1" xfId="235" applyFont="1" applyFill="1" applyBorder="1" applyAlignment="1">
      <alignment horizontal="left" vertical="top" wrapText="1"/>
    </xf>
  </cellXfs>
  <cellStyles count="236">
    <cellStyle name="Euro" xfId="1" xr:uid="{00000000-0005-0000-0000-000000000000}"/>
    <cellStyle name="Gevolgde hyperlink" xfId="12" builtinId="9" hidden="1"/>
    <cellStyle name="Gevolgde hyperlink" xfId="70" builtinId="9" hidden="1"/>
    <cellStyle name="Gevolgde hyperlink" xfId="6" builtinId="9" hidden="1"/>
    <cellStyle name="Gevolgde hyperlink" xfId="226" builtinId="9" hidden="1"/>
    <cellStyle name="Gevolgde hyperlink" xfId="136" builtinId="9" hidden="1"/>
    <cellStyle name="Gevolgde hyperlink" xfId="8" builtinId="9" hidden="1"/>
    <cellStyle name="Gevolgde hyperlink" xfId="204" builtinId="9" hidden="1"/>
    <cellStyle name="Gevolgde hyperlink" xfId="52" builtinId="9" hidden="1"/>
    <cellStyle name="Gevolgde hyperlink" xfId="122" builtinId="9" hidden="1"/>
    <cellStyle name="Gevolgde hyperlink" xfId="154" builtinId="9" hidden="1"/>
    <cellStyle name="Gevolgde hyperlink" xfId="210" builtinId="9" hidden="1"/>
    <cellStyle name="Gevolgde hyperlink" xfId="206" builtinId="9" hidden="1"/>
    <cellStyle name="Gevolgde hyperlink" xfId="212" builtinId="9" hidden="1"/>
    <cellStyle name="Gevolgde hyperlink" xfId="56" builtinId="9" hidden="1"/>
    <cellStyle name="Gevolgde hyperlink" xfId="22" builtinId="9" hidden="1"/>
    <cellStyle name="Gevolgde hyperlink" xfId="208" builtinId="9" hidden="1"/>
    <cellStyle name="Gevolgde hyperlink" xfId="182" builtinId="9" hidden="1"/>
    <cellStyle name="Gevolgde hyperlink" xfId="18" builtinId="9" hidden="1"/>
    <cellStyle name="Gevolgde hyperlink" xfId="150" builtinId="9" hidden="1"/>
    <cellStyle name="Gevolgde hyperlink" xfId="152" builtinId="9" hidden="1"/>
    <cellStyle name="Gevolgde hyperlink" xfId="188" builtinId="9" hidden="1"/>
    <cellStyle name="Gevolgde hyperlink" xfId="198" builtinId="9" hidden="1"/>
    <cellStyle name="Gevolgde hyperlink" xfId="32" builtinId="9" hidden="1"/>
    <cellStyle name="Gevolgde hyperlink" xfId="62" builtinId="9" hidden="1"/>
    <cellStyle name="Gevolgde hyperlink" xfId="42" builtinId="9" hidden="1"/>
    <cellStyle name="Gevolgde hyperlink" xfId="222" builtinId="9" hidden="1"/>
    <cellStyle name="Gevolgde hyperlink" xfId="220" builtinId="9" hidden="1"/>
    <cellStyle name="Gevolgde hyperlink" xfId="234" builtinId="9" hidden="1"/>
    <cellStyle name="Gevolgde hyperlink" xfId="118" builtinId="9" hidden="1"/>
    <cellStyle name="Gevolgde hyperlink" xfId="24" builtinId="9" hidden="1"/>
    <cellStyle name="Gevolgde hyperlink" xfId="80" builtinId="9" hidden="1"/>
    <cellStyle name="Gevolgde hyperlink" xfId="30" builtinId="9" hidden="1"/>
    <cellStyle name="Gevolgde hyperlink" xfId="196" builtinId="9" hidden="1"/>
    <cellStyle name="Gevolgde hyperlink" xfId="64" builtinId="9" hidden="1"/>
    <cellStyle name="Gevolgde hyperlink" xfId="68" builtinId="9" hidden="1"/>
    <cellStyle name="Gevolgde hyperlink" xfId="162" builtinId="9" hidden="1"/>
    <cellStyle name="Gevolgde hyperlink" xfId="20" builtinId="9" hidden="1"/>
    <cellStyle name="Gevolgde hyperlink" xfId="84" builtinId="9" hidden="1"/>
    <cellStyle name="Gevolgde hyperlink" xfId="142" builtinId="9" hidden="1"/>
    <cellStyle name="Gevolgde hyperlink" xfId="86" builtinId="9" hidden="1"/>
    <cellStyle name="Gevolgde hyperlink" xfId="72" builtinId="9" hidden="1"/>
    <cellStyle name="Gevolgde hyperlink" xfId="88" builtinId="9" hidden="1"/>
    <cellStyle name="Gevolgde hyperlink" xfId="58" builtinId="9" hidden="1"/>
    <cellStyle name="Gevolgde hyperlink" xfId="98" builtinId="9" hidden="1"/>
    <cellStyle name="Gevolgde hyperlink" xfId="160" builtinId="9" hidden="1"/>
    <cellStyle name="Gevolgde hyperlink" xfId="134" builtinId="9" hidden="1"/>
    <cellStyle name="Gevolgde hyperlink" xfId="170" builtinId="9" hidden="1"/>
    <cellStyle name="Gevolgde hyperlink" xfId="190" builtinId="9" hidden="1"/>
    <cellStyle name="Gevolgde hyperlink" xfId="106" builtinId="9" hidden="1"/>
    <cellStyle name="Gevolgde hyperlink" xfId="26" builtinId="9" hidden="1"/>
    <cellStyle name="Gevolgde hyperlink" xfId="46" builtinId="9" hidden="1"/>
    <cellStyle name="Gevolgde hyperlink" xfId="166" builtinId="9" hidden="1"/>
    <cellStyle name="Gevolgde hyperlink" xfId="60" builtinId="9" hidden="1"/>
    <cellStyle name="Gevolgde hyperlink" xfId="174" builtinId="9" hidden="1"/>
    <cellStyle name="Gevolgde hyperlink" xfId="38" builtinId="9" hidden="1"/>
    <cellStyle name="Gevolgde hyperlink" xfId="10" builtinId="9" hidden="1"/>
    <cellStyle name="Gevolgde hyperlink" xfId="168" builtinId="9" hidden="1"/>
    <cellStyle name="Gevolgde hyperlink" xfId="156" builtinId="9" hidden="1"/>
    <cellStyle name="Gevolgde hyperlink" xfId="100" builtinId="9" hidden="1"/>
    <cellStyle name="Gevolgde hyperlink" xfId="144" builtinId="9" hidden="1"/>
    <cellStyle name="Gevolgde hyperlink" xfId="54" builtinId="9" hidden="1"/>
    <cellStyle name="Gevolgde hyperlink" xfId="128" builtinId="9" hidden="1"/>
    <cellStyle name="Gevolgde hyperlink" xfId="28" builtinId="9" hidden="1"/>
    <cellStyle name="Gevolgde hyperlink" xfId="34" builtinId="9" hidden="1"/>
    <cellStyle name="Gevolgde hyperlink" xfId="92" builtinId="9" hidden="1"/>
    <cellStyle name="Gevolgde hyperlink" xfId="194" builtinId="9" hidden="1"/>
    <cellStyle name="Gevolgde hyperlink" xfId="114" builtinId="9" hidden="1"/>
    <cellStyle name="Gevolgde hyperlink" xfId="138" builtinId="9" hidden="1"/>
    <cellStyle name="Gevolgde hyperlink" xfId="110" builtinId="9" hidden="1"/>
    <cellStyle name="Gevolgde hyperlink" xfId="186" builtinId="9" hidden="1"/>
    <cellStyle name="Gevolgde hyperlink" xfId="36" builtinId="9" hidden="1"/>
    <cellStyle name="Gevolgde hyperlink" xfId="44" builtinId="9" hidden="1"/>
    <cellStyle name="Gevolgde hyperlink" xfId="50" builtinId="9" hidden="1"/>
    <cellStyle name="Gevolgde hyperlink" xfId="230" builtinId="9" hidden="1"/>
    <cellStyle name="Gevolgde hyperlink" xfId="120" builtinId="9" hidden="1"/>
    <cellStyle name="Gevolgde hyperlink" xfId="124" builtinId="9" hidden="1"/>
    <cellStyle name="Gevolgde hyperlink" xfId="180" builtinId="9" hidden="1"/>
    <cellStyle name="Gevolgde hyperlink" xfId="112" builtinId="9" hidden="1"/>
    <cellStyle name="Gevolgde hyperlink" xfId="140" builtinId="9" hidden="1"/>
    <cellStyle name="Gevolgde hyperlink" xfId="158" builtinId="9" hidden="1"/>
    <cellStyle name="Gevolgde hyperlink" xfId="16" builtinId="9" hidden="1"/>
    <cellStyle name="Gevolgde hyperlink" xfId="164" builtinId="9" hidden="1"/>
    <cellStyle name="Gevolgde hyperlink" xfId="14" builtinId="9" hidden="1"/>
    <cellStyle name="Gevolgde hyperlink" xfId="126" builtinId="9" hidden="1"/>
    <cellStyle name="Gevolgde hyperlink" xfId="4" builtinId="9" hidden="1"/>
    <cellStyle name="Gevolgde hyperlink" xfId="214" builtinId="9" hidden="1"/>
    <cellStyle name="Gevolgde hyperlink" xfId="178" builtinId="9" hidden="1"/>
    <cellStyle name="Gevolgde hyperlink" xfId="102" builtinId="9" hidden="1"/>
    <cellStyle name="Gevolgde hyperlink" xfId="104" builtinId="9" hidden="1"/>
    <cellStyle name="Gevolgde hyperlink" xfId="78" builtinId="9" hidden="1"/>
    <cellStyle name="Gevolgde hyperlink" xfId="216" builtinId="9" hidden="1"/>
    <cellStyle name="Gevolgde hyperlink" xfId="76" builtinId="9" hidden="1"/>
    <cellStyle name="Gevolgde hyperlink" xfId="116" builtinId="9" hidden="1"/>
    <cellStyle name="Gevolgde hyperlink" xfId="132" builtinId="9" hidden="1"/>
    <cellStyle name="Gevolgde hyperlink" xfId="48" builtinId="9" hidden="1"/>
    <cellStyle name="Gevolgde hyperlink" xfId="66" builtinId="9" hidden="1"/>
    <cellStyle name="Gevolgde hyperlink" xfId="184" builtinId="9" hidden="1"/>
    <cellStyle name="Gevolgde hyperlink" xfId="176" builtinId="9" hidden="1"/>
    <cellStyle name="Gevolgde hyperlink" xfId="192" builtinId="9" hidden="1"/>
    <cellStyle name="Gevolgde hyperlink" xfId="82" builtinId="9" hidden="1"/>
    <cellStyle name="Gevolgde hyperlink" xfId="90" builtinId="9" hidden="1"/>
    <cellStyle name="Gevolgde hyperlink" xfId="148" builtinId="9" hidden="1"/>
    <cellStyle name="Gevolgde hyperlink" xfId="96" builtinId="9" hidden="1"/>
    <cellStyle name="Gevolgde hyperlink" xfId="108" builtinId="9" hidden="1"/>
    <cellStyle name="Gevolgde hyperlink" xfId="224" builtinId="9" hidden="1"/>
    <cellStyle name="Gevolgde hyperlink" xfId="202" builtinId="9" hidden="1"/>
    <cellStyle name="Gevolgde hyperlink" xfId="130" builtinId="9" hidden="1"/>
    <cellStyle name="Gevolgde hyperlink" xfId="40" builtinId="9" hidden="1"/>
    <cellStyle name="Gevolgde hyperlink" xfId="228" builtinId="9" hidden="1"/>
    <cellStyle name="Gevolgde hyperlink" xfId="74" builtinId="9" hidden="1"/>
    <cellStyle name="Gevolgde hyperlink" xfId="200" builtinId="9" hidden="1"/>
    <cellStyle name="Gevolgde hyperlink" xfId="146" builtinId="9" hidden="1"/>
    <cellStyle name="Gevolgde hyperlink" xfId="232" builtinId="9" hidden="1"/>
    <cellStyle name="Gevolgde hyperlink" xfId="94" builtinId="9" hidden="1"/>
    <cellStyle name="Gevolgde hyperlink" xfId="172" builtinId="9" hidden="1"/>
    <cellStyle name="Gevolgde hyperlink" xfId="218" builtinId="9" hidden="1"/>
    <cellStyle name="Hyperlink" xfId="101" builtinId="8" hidden="1"/>
    <cellStyle name="Hyperlink" xfId="103" builtinId="8" hidden="1"/>
    <cellStyle name="Hyperlink" xfId="105" builtinId="8" hidden="1"/>
    <cellStyle name="Hyperlink" xfId="13" builtinId="8" hidden="1"/>
    <cellStyle name="Hyperlink" xfId="169" builtinId="8" hidden="1"/>
    <cellStyle name="Hyperlink" xfId="123" builtinId="8" hidden="1"/>
    <cellStyle name="Hyperlink" xfId="203" builtinId="8" hidden="1"/>
    <cellStyle name="Hyperlink" xfId="19" builtinId="8" hidden="1"/>
    <cellStyle name="Hyperlink" xfId="73" builtinId="8" hidden="1"/>
    <cellStyle name="Hyperlink" xfId="181" builtinId="8" hidden="1"/>
    <cellStyle name="Hyperlink" xfId="205" builtinId="8" hidden="1"/>
    <cellStyle name="Hyperlink" xfId="215" builtinId="8" hidden="1"/>
    <cellStyle name="Hyperlink" xfId="9" builtinId="8" hidden="1"/>
    <cellStyle name="Hyperlink" xfId="199" builtinId="8" hidden="1"/>
    <cellStyle name="Hyperlink" xfId="29" builtinId="8" hidden="1"/>
    <cellStyle name="Hyperlink" xfId="59" builtinId="8" hidden="1"/>
    <cellStyle name="Hyperlink" xfId="65" builtinId="8" hidden="1"/>
    <cellStyle name="Hyperlink" xfId="151" builtinId="8" hidden="1"/>
    <cellStyle name="Hyperlink" xfId="21" builtinId="8" hidden="1"/>
    <cellStyle name="Hyperlink" xfId="197" builtinId="8" hidden="1"/>
    <cellStyle name="Hyperlink" xfId="143" builtinId="8" hidden="1"/>
    <cellStyle name="Hyperlink" xfId="47" builtinId="8" hidden="1"/>
    <cellStyle name="Hyperlink" xfId="85" builtinId="8" hidden="1"/>
    <cellStyle name="Hyperlink" xfId="95" builtinId="8" hidden="1"/>
    <cellStyle name="Hyperlink" xfId="173" builtinId="8" hidden="1"/>
    <cellStyle name="Hyperlink" xfId="15" builtinId="8" hidden="1"/>
    <cellStyle name="Hyperlink" xfId="147" builtinId="8" hidden="1"/>
    <cellStyle name="Hyperlink" xfId="127" builtinId="8" hidden="1"/>
    <cellStyle name="Hyperlink" xfId="177" builtinId="8" hidden="1"/>
    <cellStyle name="Hyperlink" xfId="161" builtinId="8" hidden="1"/>
    <cellStyle name="Hyperlink" xfId="91" builtinId="8" hidden="1"/>
    <cellStyle name="Hyperlink" xfId="67" builtinId="8" hidden="1"/>
    <cellStyle name="Hyperlink" xfId="37" builtinId="8" hidden="1"/>
    <cellStyle name="Hyperlink" xfId="17" builtinId="8" hidden="1"/>
    <cellStyle name="Hyperlink" xfId="153" builtinId="8" hidden="1"/>
    <cellStyle name="Hyperlink" xfId="207" builtinId="8" hidden="1"/>
    <cellStyle name="Hyperlink" xfId="171" builtinId="8" hidden="1"/>
    <cellStyle name="Hyperlink" xfId="179" builtinId="8" hidden="1"/>
    <cellStyle name="Hyperlink" xfId="167" builtinId="8" hidden="1"/>
    <cellStyle name="Hyperlink" xfId="71" builtinId="8" hidden="1"/>
    <cellStyle name="Hyperlink" xfId="45" builtinId="8" hidden="1"/>
    <cellStyle name="Hyperlink" xfId="213" builtinId="8" hidden="1"/>
    <cellStyle name="Hyperlink" xfId="189" builtinId="8" hidden="1"/>
    <cellStyle name="Hyperlink" xfId="99" builtinId="8" hidden="1"/>
    <cellStyle name="Hyperlink" xfId="149" builtinId="8" hidden="1"/>
    <cellStyle name="Hyperlink" xfId="11" builtinId="8" hidden="1"/>
    <cellStyle name="Hyperlink" xfId="97" builtinId="8" hidden="1"/>
    <cellStyle name="Hyperlink" xfId="51" builtinId="8" hidden="1"/>
    <cellStyle name="Hyperlink" xfId="107" builtinId="8" hidden="1"/>
    <cellStyle name="Hyperlink" xfId="231" builtinId="8" hidden="1"/>
    <cellStyle name="Hyperlink" xfId="233" builtinId="8" hidden="1"/>
    <cellStyle name="Hyperlink" xfId="227" builtinId="8" hidden="1"/>
    <cellStyle name="Hyperlink" xfId="129" builtinId="8" hidden="1"/>
    <cellStyle name="Hyperlink" xfId="113" builtinId="8" hidden="1"/>
    <cellStyle name="Hyperlink" xfId="79" builtinId="8" hidden="1"/>
    <cellStyle name="Hyperlink" xfId="155" builtinId="8" hidden="1"/>
    <cellStyle name="Hyperlink" xfId="211" builtinId="8" hidden="1"/>
    <cellStyle name="Hyperlink" xfId="31" builtinId="8" hidden="1"/>
    <cellStyle name="Hyperlink" xfId="121" builtinId="8" hidden="1"/>
    <cellStyle name="Hyperlink" xfId="193" builtinId="8" hidden="1"/>
    <cellStyle name="Hyperlink" xfId="115" builtinId="8" hidden="1"/>
    <cellStyle name="Hyperlink" xfId="93" builtinId="8" hidden="1"/>
    <cellStyle name="Hyperlink" xfId="33" builtinId="8" hidden="1"/>
    <cellStyle name="Hyperlink" xfId="27" builtinId="8" hidden="1"/>
    <cellStyle name="Hyperlink" xfId="133" builtinId="8" hidden="1"/>
    <cellStyle name="Hyperlink" xfId="109" builtinId="8" hidden="1"/>
    <cellStyle name="Hyperlink" xfId="25" builtinId="8" hidden="1"/>
    <cellStyle name="Hyperlink" xfId="135" builtinId="8" hidden="1"/>
    <cellStyle name="Hyperlink" xfId="141" builtinId="8" hidden="1"/>
    <cellStyle name="Hyperlink" xfId="175" builtinId="8" hidden="1"/>
    <cellStyle name="Hyperlink" xfId="183" builtinId="8" hidden="1"/>
    <cellStyle name="Hyperlink" xfId="57" builtinId="8" hidden="1"/>
    <cellStyle name="Hyperlink" xfId="221" builtinId="8" hidden="1"/>
    <cellStyle name="Hyperlink" xfId="125" builtinId="8" hidden="1"/>
    <cellStyle name="Hyperlink" xfId="23" builtinId="8" hidden="1"/>
    <cellStyle name="Hyperlink" xfId="49" builtinId="8" hidden="1"/>
    <cellStyle name="Hyperlink" xfId="187" builtinId="8" hidden="1"/>
    <cellStyle name="Hyperlink" xfId="159" builtinId="8" hidden="1"/>
    <cellStyle name="Hyperlink" xfId="209" builtinId="8" hidden="1"/>
    <cellStyle name="Hyperlink" xfId="223" builtinId="8" hidden="1"/>
    <cellStyle name="Hyperlink" xfId="43" builtinId="8" hidden="1"/>
    <cellStyle name="Hyperlink" xfId="83" builtinId="8" hidden="1"/>
    <cellStyle name="Hyperlink" xfId="117" builtinId="8" hidden="1"/>
    <cellStyle name="Hyperlink" xfId="53" builtinId="8" hidden="1"/>
    <cellStyle name="Hyperlink" xfId="163" builtinId="8" hidden="1"/>
    <cellStyle name="Hyperlink" xfId="139" builtinId="8" hidden="1"/>
    <cellStyle name="Hyperlink" xfId="87" builtinId="8" hidden="1"/>
    <cellStyle name="Hyperlink" xfId="69" builtinId="8" hidden="1"/>
    <cellStyle name="Hyperlink" xfId="137" builtinId="8" hidden="1"/>
    <cellStyle name="Hyperlink" xfId="217" builtinId="8" hidden="1"/>
    <cellStyle name="Hyperlink" xfId="185" builtinId="8" hidden="1"/>
    <cellStyle name="Hyperlink" xfId="145" builtinId="8" hidden="1"/>
    <cellStyle name="Hyperlink" xfId="39" builtinId="8" hidden="1"/>
    <cellStyle name="Hyperlink" xfId="119" builtinId="8" hidden="1"/>
    <cellStyle name="Hyperlink" xfId="61" builtinId="8" hidden="1"/>
    <cellStyle name="Hyperlink" xfId="35" builtinId="8" hidden="1"/>
    <cellStyle name="Hyperlink" xfId="63" builtinId="8" hidden="1"/>
    <cellStyle name="Hyperlink" xfId="81" builtinId="8" hidden="1"/>
    <cellStyle name="Hyperlink" xfId="89" builtinId="8" hidden="1"/>
    <cellStyle name="Hyperlink" xfId="77" builtinId="8" hidden="1"/>
    <cellStyle name="Hyperlink" xfId="201" builtinId="8" hidden="1"/>
    <cellStyle name="Hyperlink" xfId="191" builtinId="8" hidden="1"/>
    <cellStyle name="Hyperlink" xfId="157" builtinId="8" hidden="1"/>
    <cellStyle name="Hyperlink" xfId="41" builtinId="8" hidden="1"/>
    <cellStyle name="Hyperlink" xfId="195" builtinId="8" hidden="1"/>
    <cellStyle name="Hyperlink" xfId="75" builtinId="8" hidden="1"/>
    <cellStyle name="Hyperlink" xfId="229" builtinId="8" hidden="1"/>
    <cellStyle name="Hyperlink" xfId="55" builtinId="8" hidden="1"/>
    <cellStyle name="Hyperlink" xfId="131" builtinId="8" hidden="1"/>
    <cellStyle name="Hyperlink" xfId="111" builtinId="8" hidden="1"/>
    <cellStyle name="Hyperlink" xfId="225" builtinId="8" hidden="1"/>
    <cellStyle name="Hyperlink" xfId="165" builtinId="8" hidden="1"/>
    <cellStyle name="Hyperlink" xfId="7" builtinId="8" hidden="1"/>
    <cellStyle name="Hyperlink" xfId="219" builtinId="8" hidden="1"/>
    <cellStyle name="Hyperlink" xfId="5" builtinId="8" hidden="1"/>
    <cellStyle name="Hyperlink" xfId="3" builtinId="8" hidden="1"/>
    <cellStyle name="Standaard" xfId="0" builtinId="0"/>
    <cellStyle name="Standaard 2" xfId="2" xr:uid="{00000000-0005-0000-0000-0000EA000000}"/>
    <cellStyle name="Standaard_Prijzenblad M&amp;P" xfId="235" xr:uid="{5FCCD588-2CA3-4991-8F66-09FBDC49AB17}"/>
  </cellStyles>
  <dxfs count="0"/>
  <tableStyles count="0" defaultTableStyle="TableStyleMedium9" defaultPivotStyle="PivotStyleMedium4"/>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8"/>
  <sheetViews>
    <sheetView showGridLines="0" tabSelected="1" zoomScale="110" zoomScaleNormal="110" workbookViewId="0">
      <selection activeCell="I38" sqref="I38"/>
    </sheetView>
  </sheetViews>
  <sheetFormatPr defaultColWidth="9" defaultRowHeight="12.75" customHeight="1" x14ac:dyDescent="0.2"/>
  <cols>
    <col min="1" max="1" width="96.83203125" style="2" customWidth="1"/>
    <col min="2" max="2" width="23.1640625" style="2" customWidth="1"/>
    <col min="3" max="3" width="16.6640625" style="2" customWidth="1"/>
    <col min="4" max="4" width="22.1640625" style="2" customWidth="1"/>
    <col min="5" max="5" width="52" style="2" customWidth="1"/>
    <col min="6" max="6" width="39.83203125" style="2" customWidth="1"/>
    <col min="7" max="19" width="9" style="2"/>
    <col min="20" max="20" width="45" style="2" bestFit="1" customWidth="1"/>
    <col min="21" max="16384" width="9" style="2"/>
  </cols>
  <sheetData>
    <row r="1" spans="1:5" s="41" customFormat="1" ht="21" x14ac:dyDescent="0.2">
      <c r="A1" s="40" t="s">
        <v>44</v>
      </c>
      <c r="B1" s="40"/>
    </row>
    <row r="3" spans="1:5" ht="15" x14ac:dyDescent="0.2">
      <c r="A3" s="3" t="s">
        <v>0</v>
      </c>
      <c r="B3" s="4"/>
      <c r="C3" s="4"/>
      <c r="D3" s="4"/>
      <c r="E3" s="4"/>
    </row>
    <row r="4" spans="1:5" s="11" customFormat="1" ht="15" x14ac:dyDescent="0.25">
      <c r="A4" s="11" t="s">
        <v>1</v>
      </c>
    </row>
    <row r="5" spans="1:5" s="11" customFormat="1" ht="15" x14ac:dyDescent="0.25"/>
    <row r="6" spans="1:5" s="12" customFormat="1" ht="15.75" x14ac:dyDescent="0.2">
      <c r="A6" s="12" t="s">
        <v>2</v>
      </c>
      <c r="B6" s="13"/>
      <c r="C6" s="13"/>
      <c r="D6" s="13"/>
      <c r="E6" s="13"/>
    </row>
    <row r="7" spans="1:5" s="12" customFormat="1" ht="15.75" x14ac:dyDescent="0.2">
      <c r="B7" s="13"/>
      <c r="C7" s="13"/>
      <c r="D7" s="13"/>
      <c r="E7" s="13"/>
    </row>
    <row r="8" spans="1:5" ht="15" x14ac:dyDescent="0.2">
      <c r="A8" s="5" t="s">
        <v>3</v>
      </c>
      <c r="B8" s="3"/>
      <c r="C8" s="3"/>
      <c r="D8" s="3"/>
      <c r="E8" s="3"/>
    </row>
    <row r="9" spans="1:5" ht="12.75" customHeight="1" x14ac:dyDescent="0.2">
      <c r="A9" s="3"/>
      <c r="B9" s="3"/>
      <c r="C9" s="3"/>
      <c r="D9" s="3"/>
      <c r="E9" s="3"/>
    </row>
    <row r="10" spans="1:5" ht="18" customHeight="1" x14ac:dyDescent="0.2">
      <c r="A10" s="5" t="s">
        <v>4</v>
      </c>
      <c r="B10" s="3"/>
      <c r="C10" s="3"/>
      <c r="D10" s="3"/>
      <c r="E10" s="3"/>
    </row>
    <row r="11" spans="1:5" ht="12.75" customHeight="1" x14ac:dyDescent="0.2">
      <c r="A11" s="5" t="s">
        <v>5</v>
      </c>
      <c r="B11" s="3"/>
      <c r="C11" s="3"/>
      <c r="D11" s="3"/>
      <c r="E11" s="3"/>
    </row>
    <row r="12" spans="1:5" ht="12.75" customHeight="1" x14ac:dyDescent="0.2">
      <c r="A12" s="3"/>
      <c r="B12" s="3"/>
      <c r="C12" s="3"/>
      <c r="D12" s="3"/>
      <c r="E12" s="3"/>
    </row>
    <row r="13" spans="1:5" ht="12.75" customHeight="1" x14ac:dyDescent="0.2">
      <c r="A13" s="3"/>
      <c r="B13" s="3"/>
      <c r="C13" s="3"/>
      <c r="D13" s="3"/>
      <c r="E13" s="3"/>
    </row>
    <row r="14" spans="1:5" ht="24" customHeight="1" x14ac:dyDescent="0.2">
      <c r="A14" s="9" t="s">
        <v>6</v>
      </c>
      <c r="B14" s="9" t="s">
        <v>7</v>
      </c>
      <c r="C14" s="10" t="s">
        <v>8</v>
      </c>
      <c r="D14" s="9" t="s">
        <v>9</v>
      </c>
      <c r="E14" s="10" t="s">
        <v>10</v>
      </c>
    </row>
    <row r="15" spans="1:5" ht="24" customHeight="1" x14ac:dyDescent="0.2">
      <c r="A15" s="1" t="s">
        <v>11</v>
      </c>
      <c r="B15" s="18" t="s">
        <v>12</v>
      </c>
      <c r="C15" s="6">
        <v>84</v>
      </c>
      <c r="D15" s="20">
        <v>0</v>
      </c>
      <c r="E15" s="6"/>
    </row>
    <row r="16" spans="1:5" ht="24" customHeight="1" x14ac:dyDescent="0.2">
      <c r="A16" s="1" t="s">
        <v>13</v>
      </c>
      <c r="B16" s="18" t="s">
        <v>12</v>
      </c>
      <c r="C16" s="6">
        <v>84</v>
      </c>
      <c r="D16" s="20">
        <v>0</v>
      </c>
      <c r="E16" s="6"/>
    </row>
    <row r="17" spans="1:5" ht="24" customHeight="1" x14ac:dyDescent="0.2">
      <c r="A17" s="1" t="s">
        <v>45</v>
      </c>
      <c r="B17" s="18" t="s">
        <v>12</v>
      </c>
      <c r="C17" s="6">
        <v>42</v>
      </c>
      <c r="D17" s="20">
        <v>0</v>
      </c>
      <c r="E17" s="6"/>
    </row>
    <row r="18" spans="1:5" ht="30" x14ac:dyDescent="0.2">
      <c r="A18" s="1" t="s">
        <v>46</v>
      </c>
      <c r="B18" s="18" t="s">
        <v>12</v>
      </c>
      <c r="C18" s="6">
        <v>42</v>
      </c>
      <c r="D18" s="20">
        <v>0</v>
      </c>
      <c r="E18" s="6"/>
    </row>
    <row r="19" spans="1:5" ht="24" customHeight="1" x14ac:dyDescent="0.2">
      <c r="A19" s="1" t="s">
        <v>14</v>
      </c>
      <c r="B19" s="19" t="s">
        <v>12</v>
      </c>
      <c r="C19" s="6">
        <v>84</v>
      </c>
      <c r="D19" s="21">
        <v>0</v>
      </c>
      <c r="E19" s="6"/>
    </row>
    <row r="20" spans="1:5" ht="26.1" customHeight="1" x14ac:dyDescent="0.2">
      <c r="A20" s="14"/>
      <c r="B20" s="17"/>
      <c r="C20" s="15"/>
      <c r="D20" s="16"/>
      <c r="E20" s="3"/>
    </row>
    <row r="21" spans="1:5" ht="24" customHeight="1" x14ac:dyDescent="0.2">
      <c r="A21" s="9" t="s">
        <v>15</v>
      </c>
      <c r="B21" s="9" t="s">
        <v>7</v>
      </c>
      <c r="C21" s="10" t="s">
        <v>8</v>
      </c>
      <c r="D21" s="9" t="s">
        <v>9</v>
      </c>
      <c r="E21" s="10" t="s">
        <v>10</v>
      </c>
    </row>
    <row r="22" spans="1:5" ht="24" customHeight="1" x14ac:dyDescent="0.2">
      <c r="A22" s="1" t="s">
        <v>16</v>
      </c>
      <c r="B22" s="18" t="s">
        <v>17</v>
      </c>
      <c r="C22" s="6">
        <v>1</v>
      </c>
      <c r="D22" s="20">
        <v>0</v>
      </c>
      <c r="E22" s="6"/>
    </row>
    <row r="23" spans="1:5" ht="24" customHeight="1" x14ac:dyDescent="0.2">
      <c r="A23" s="1" t="s">
        <v>18</v>
      </c>
      <c r="B23" s="18" t="s">
        <v>17</v>
      </c>
      <c r="C23" s="6">
        <v>1</v>
      </c>
      <c r="D23" s="20">
        <v>0</v>
      </c>
      <c r="E23" s="6"/>
    </row>
    <row r="24" spans="1:5" ht="24" customHeight="1" x14ac:dyDescent="0.2">
      <c r="A24" s="1" t="s">
        <v>19</v>
      </c>
      <c r="B24" s="6" t="s">
        <v>17</v>
      </c>
      <c r="C24" s="6">
        <v>1</v>
      </c>
      <c r="D24" s="21">
        <v>0</v>
      </c>
      <c r="E24" s="6"/>
    </row>
    <row r="25" spans="1:5" ht="24" customHeight="1" x14ac:dyDescent="0.2">
      <c r="A25" s="1" t="s">
        <v>20</v>
      </c>
      <c r="B25" s="6" t="s">
        <v>17</v>
      </c>
      <c r="C25" s="6">
        <v>1</v>
      </c>
      <c r="D25" s="21">
        <v>0</v>
      </c>
      <c r="E25" s="6"/>
    </row>
    <row r="26" spans="1:5" x14ac:dyDescent="0.2"/>
    <row r="27" spans="1:5" x14ac:dyDescent="0.2"/>
    <row r="28" spans="1:5" ht="24" customHeight="1" x14ac:dyDescent="0.2">
      <c r="A28" s="9" t="s">
        <v>41</v>
      </c>
      <c r="B28" s="9" t="s">
        <v>7</v>
      </c>
      <c r="C28" s="10" t="s">
        <v>8</v>
      </c>
      <c r="D28" s="9" t="s">
        <v>9</v>
      </c>
      <c r="E28" s="10" t="s">
        <v>10</v>
      </c>
    </row>
    <row r="29" spans="1:5" ht="24" customHeight="1" x14ac:dyDescent="0.2">
      <c r="A29" s="1" t="s">
        <v>47</v>
      </c>
      <c r="B29" s="18" t="s">
        <v>12</v>
      </c>
      <c r="C29" s="6">
        <v>42</v>
      </c>
      <c r="D29" s="20">
        <v>0</v>
      </c>
      <c r="E29" s="6"/>
    </row>
    <row r="30" spans="1:5" ht="24" customHeight="1" x14ac:dyDescent="0.2">
      <c r="A30" s="1" t="s">
        <v>48</v>
      </c>
      <c r="B30" s="18" t="s">
        <v>12</v>
      </c>
      <c r="C30" s="6">
        <v>42</v>
      </c>
      <c r="D30" s="20">
        <v>0</v>
      </c>
      <c r="E30" s="6"/>
    </row>
    <row r="31" spans="1:5" ht="24" customHeight="1" x14ac:dyDescent="0.2">
      <c r="A31" s="1" t="s">
        <v>21</v>
      </c>
      <c r="B31" s="6" t="s">
        <v>12</v>
      </c>
      <c r="C31" s="6">
        <v>84</v>
      </c>
      <c r="D31" s="21">
        <v>0</v>
      </c>
      <c r="E31" s="6"/>
    </row>
    <row r="32" spans="1:5" ht="24" customHeight="1" x14ac:dyDescent="0.2"/>
    <row r="33" spans="1:5" ht="24" customHeight="1" x14ac:dyDescent="0.2">
      <c r="A33" s="9" t="s">
        <v>22</v>
      </c>
      <c r="B33" s="9" t="s">
        <v>7</v>
      </c>
      <c r="C33" s="10" t="s">
        <v>8</v>
      </c>
      <c r="D33" s="9" t="s">
        <v>9</v>
      </c>
      <c r="E33" s="10" t="s">
        <v>10</v>
      </c>
    </row>
    <row r="34" spans="1:5" ht="24" customHeight="1" x14ac:dyDescent="0.2">
      <c r="A34" s="39" t="s">
        <v>23</v>
      </c>
      <c r="B34" s="18" t="s">
        <v>24</v>
      </c>
      <c r="C34" s="6">
        <v>1</v>
      </c>
      <c r="D34" s="20">
        <v>0</v>
      </c>
      <c r="E34" s="6"/>
    </row>
    <row r="35" spans="1:5" ht="24" customHeight="1" x14ac:dyDescent="0.2">
      <c r="A35" s="39" t="s">
        <v>25</v>
      </c>
      <c r="B35" s="6" t="s">
        <v>24</v>
      </c>
      <c r="C35" s="6">
        <v>7</v>
      </c>
      <c r="D35" s="21">
        <v>0</v>
      </c>
      <c r="E35" s="6"/>
    </row>
    <row r="36" spans="1:5" ht="24" customHeight="1" x14ac:dyDescent="0.2"/>
    <row r="37" spans="1:5" ht="24" customHeight="1" x14ac:dyDescent="0.2">
      <c r="A37" s="9" t="s">
        <v>26</v>
      </c>
      <c r="B37" s="9" t="s">
        <v>7</v>
      </c>
      <c r="C37" s="10" t="s">
        <v>8</v>
      </c>
      <c r="D37" s="9" t="s">
        <v>27</v>
      </c>
      <c r="E37" s="10" t="s">
        <v>10</v>
      </c>
    </row>
    <row r="38" spans="1:5" s="36" customFormat="1" ht="219.75" customHeight="1" x14ac:dyDescent="0.2">
      <c r="A38" s="39" t="s">
        <v>43</v>
      </c>
      <c r="B38" s="37" t="s">
        <v>28</v>
      </c>
      <c r="C38" s="35">
        <v>1</v>
      </c>
      <c r="D38" s="38">
        <v>0</v>
      </c>
      <c r="E38" s="35"/>
    </row>
    <row r="39" spans="1:5" s="36" customFormat="1" ht="30" customHeight="1" x14ac:dyDescent="0.2">
      <c r="A39" s="33"/>
      <c r="B39" s="34"/>
      <c r="C39" s="34"/>
      <c r="D39" s="34"/>
      <c r="E39" s="34"/>
    </row>
    <row r="40" spans="1:5" s="34" customFormat="1" ht="24" customHeight="1" x14ac:dyDescent="0.2">
      <c r="A40" s="9" t="s">
        <v>29</v>
      </c>
      <c r="B40" s="9" t="s">
        <v>7</v>
      </c>
      <c r="C40" s="10" t="s">
        <v>8</v>
      </c>
      <c r="D40" s="9" t="s">
        <v>27</v>
      </c>
      <c r="E40" s="10" t="s">
        <v>10</v>
      </c>
    </row>
    <row r="41" spans="1:5" ht="24.75" customHeight="1" x14ac:dyDescent="0.2">
      <c r="A41" s="6" t="s">
        <v>30</v>
      </c>
      <c r="B41" s="6" t="s">
        <v>28</v>
      </c>
      <c r="C41" s="6">
        <v>1</v>
      </c>
      <c r="D41" s="38">
        <v>0</v>
      </c>
      <c r="E41" s="6"/>
    </row>
    <row r="43" spans="1:5" ht="24" customHeight="1" x14ac:dyDescent="0.2">
      <c r="A43" s="42" t="s">
        <v>31</v>
      </c>
      <c r="B43" s="42"/>
      <c r="C43" s="43"/>
      <c r="D43" s="43"/>
      <c r="E43" s="43"/>
    </row>
    <row r="44" spans="1:5" ht="24" customHeight="1" x14ac:dyDescent="0.2">
      <c r="A44" s="7" t="s">
        <v>32</v>
      </c>
      <c r="B44" s="44"/>
      <c r="C44" s="45"/>
      <c r="D44" s="45"/>
      <c r="E44" s="46"/>
    </row>
    <row r="45" spans="1:5" ht="24" customHeight="1" x14ac:dyDescent="0.2">
      <c r="A45" s="7" t="s">
        <v>33</v>
      </c>
      <c r="B45" s="44"/>
      <c r="C45" s="45"/>
      <c r="D45" s="45"/>
      <c r="E45" s="46"/>
    </row>
    <row r="46" spans="1:5" ht="24" customHeight="1" x14ac:dyDescent="0.2">
      <c r="A46" s="7" t="s">
        <v>34</v>
      </c>
      <c r="B46" s="44"/>
      <c r="C46" s="45"/>
      <c r="D46" s="45"/>
      <c r="E46" s="46"/>
    </row>
    <row r="47" spans="1:5" ht="24" customHeight="1" x14ac:dyDescent="0.2">
      <c r="A47" s="8" t="s">
        <v>35</v>
      </c>
      <c r="B47" s="47"/>
      <c r="C47" s="45"/>
      <c r="D47" s="45"/>
      <c r="E47" s="46"/>
    </row>
    <row r="48" spans="1:5" ht="130.5" customHeight="1" x14ac:dyDescent="0.2">
      <c r="A48" s="7" t="s">
        <v>36</v>
      </c>
      <c r="B48" s="48"/>
      <c r="C48" s="48"/>
      <c r="D48" s="48"/>
      <c r="E48" s="48"/>
    </row>
  </sheetData>
  <mergeCells count="6">
    <mergeCell ref="B47:E47"/>
    <mergeCell ref="B48:E48"/>
    <mergeCell ref="A43:E43"/>
    <mergeCell ref="B44:E44"/>
    <mergeCell ref="B45:E45"/>
    <mergeCell ref="B46:E46"/>
  </mergeCells>
  <phoneticPr fontId="4" type="noConversion"/>
  <pageMargins left="0.6692913385826772" right="0.47244094488188981" top="1.1811023622047245" bottom="0.98425196850393704" header="0.51181102362204722" footer="0.51181102362204722"/>
  <pageSetup orientation="landscape" r:id="rId1"/>
  <headerFooter alignWithMargins="0">
    <oddHeader xml:space="preserve">&amp;C&amp;"Verdana,Vet"&amp;12&amp;K000000
</oddHeader>
    <oddFooter>&amp;L&amp;"Verdana,Vet"&amp;D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E3CE7-0D81-4AB0-8D65-8DD8A6E945FB}">
  <dimension ref="A1:B11"/>
  <sheetViews>
    <sheetView showGridLines="0" zoomScale="85" zoomScaleNormal="85" workbookViewId="0">
      <selection activeCell="E20" sqref="E20"/>
    </sheetView>
  </sheetViews>
  <sheetFormatPr defaultColWidth="9" defaultRowHeight="12.75" customHeight="1" x14ac:dyDescent="0.2"/>
  <cols>
    <col min="1" max="1" width="96.83203125" style="2" customWidth="1"/>
    <col min="2" max="2" width="37.6640625" style="2" bestFit="1" customWidth="1"/>
    <col min="3" max="3" width="39.83203125" style="2" customWidth="1"/>
    <col min="4" max="16" width="9" style="2"/>
    <col min="17" max="17" width="45" style="2" bestFit="1" customWidth="1"/>
    <col min="18" max="16384" width="9" style="2"/>
  </cols>
  <sheetData>
    <row r="1" spans="1:2" s="22" customFormat="1" ht="44.25" customHeight="1" x14ac:dyDescent="0.2">
      <c r="A1" s="23" t="s">
        <v>37</v>
      </c>
    </row>
    <row r="2" spans="1:2" s="29" customFormat="1" ht="44.25" customHeight="1" x14ac:dyDescent="0.2">
      <c r="A2" s="29" t="s">
        <v>38</v>
      </c>
      <c r="B2" s="30">
        <v>312000</v>
      </c>
    </row>
    <row r="3" spans="1:2" ht="24" customHeight="1" x14ac:dyDescent="0.2">
      <c r="A3" s="27" t="s">
        <v>39</v>
      </c>
      <c r="B3" s="9" t="s">
        <v>40</v>
      </c>
    </row>
    <row r="4" spans="1:2" ht="24" customHeight="1" x14ac:dyDescent="0.2">
      <c r="A4" s="1" t="s">
        <v>6</v>
      </c>
      <c r="B4" s="24">
        <f>SUM('Prijzenblad Narrowcasting'!C15)*'Prijzenblad Narrowcasting'!D15+'Prijzenblad Narrowcasting'!C16*'Prijzenblad Narrowcasting'!D16+'Prijzenblad Narrowcasting'!C17*'Prijzenblad Narrowcasting'!D17+'Prijzenblad Narrowcasting'!C19*'Prijzenblad Narrowcasting'!D19+'Prijzenblad Narrowcasting'!C18*'Prijzenblad Narrowcasting'!D18</f>
        <v>0</v>
      </c>
    </row>
    <row r="5" spans="1:2" ht="24" customHeight="1" x14ac:dyDescent="0.2">
      <c r="A5" s="1" t="s">
        <v>15</v>
      </c>
      <c r="B5" s="24">
        <f>SUM('Prijzenblad Narrowcasting'!D22:D25)</f>
        <v>0</v>
      </c>
    </row>
    <row r="6" spans="1:2" ht="24" customHeight="1" x14ac:dyDescent="0.2">
      <c r="A6" s="1" t="s">
        <v>41</v>
      </c>
      <c r="B6" s="24">
        <f>SUM('Prijzenblad Narrowcasting'!C29)*'Prijzenblad Narrowcasting'!D29+'Prijzenblad Narrowcasting'!C31*'Prijzenblad Narrowcasting'!D31+'Prijzenblad Narrowcasting'!C30*'Prijzenblad Narrowcasting'!D30</f>
        <v>0</v>
      </c>
    </row>
    <row r="7" spans="1:2" ht="24" customHeight="1" x14ac:dyDescent="0.2">
      <c r="A7" s="1" t="s">
        <v>22</v>
      </c>
      <c r="B7" s="24">
        <f>SUM('Prijzenblad Narrowcasting'!C34)*'Prijzenblad Narrowcasting'!D34+'Prijzenblad Narrowcasting'!C35*'Prijzenblad Narrowcasting'!D35</f>
        <v>0</v>
      </c>
    </row>
    <row r="8" spans="1:2" ht="24" customHeight="1" x14ac:dyDescent="0.2">
      <c r="A8" s="1" t="s">
        <v>49</v>
      </c>
      <c r="B8" s="25">
        <f>SUM('Prijzenblad Narrowcasting'!D38)*5</f>
        <v>0</v>
      </c>
    </row>
    <row r="9" spans="1:2" ht="26.1" customHeight="1" x14ac:dyDescent="0.2">
      <c r="A9" s="1" t="s">
        <v>50</v>
      </c>
      <c r="B9" s="25">
        <f>SUM('Prijzenblad Narrowcasting'!D41)*5</f>
        <v>0</v>
      </c>
    </row>
    <row r="10" spans="1:2" ht="24" customHeight="1" x14ac:dyDescent="0.2">
      <c r="A10" s="28" t="s">
        <v>42</v>
      </c>
      <c r="B10" s="26">
        <f>SUM(B4:B9)</f>
        <v>0</v>
      </c>
    </row>
    <row r="11" spans="1:2" s="32" customFormat="1" ht="32.25" customHeight="1" x14ac:dyDescent="0.2">
      <c r="A11" s="31" t="str">
        <f>IF(B10&gt;B2, "Uw inschrijfsom is hoger dan het plafondbedrag. Uw inschrijving wordt uitgesloten.","")</f>
        <v/>
      </c>
    </row>
  </sheetData>
  <pageMargins left="0.6692913385826772" right="0.47244094488188981" top="1.1811023622047245" bottom="0.98425196850393704" header="0.51181102362204722" footer="0.51181102362204722"/>
  <pageSetup orientation="landscape" r:id="rId1"/>
  <headerFooter alignWithMargins="0">
    <oddHeader xml:space="preserve">&amp;C&amp;"Verdana,Vet"&amp;12&amp;K000000
</oddHeader>
    <oddFooter>&amp;L&amp;"Verdana,Vet"&amp;D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6ad26ec2-7904-44ee-b0cd-2c84cbaed5b7" ContentTypeId="0x0101005D09846A2488FC4CB37CC4FFF76BED3C" PreviousValue="false" LastSyncTimeStamp="2024-04-19T10:07:51.823Z"/>
</file>

<file path=customXml/item2.xml><?xml version="1.0" encoding="utf-8"?>
<ct:contentTypeSchema xmlns:ct="http://schemas.microsoft.com/office/2006/metadata/contentType" xmlns:ma="http://schemas.microsoft.com/office/2006/metadata/properties/metaAttributes" ct:_="" ma:_="" ma:contentTypeName="Brief VRU" ma:contentTypeID="0x0101005D09846A2488FC4CB37CC4FFF76BED3C007CD73D58C6D91145BE92BD32E89758B5" ma:contentTypeVersion="2" ma:contentTypeDescription="" ma:contentTypeScope="" ma:versionID="457cda2255e4ce54dbd7ff7c030c17ec">
  <xsd:schema xmlns:xsd="http://www.w3.org/2001/XMLSchema" xmlns:xs="http://www.w3.org/2001/XMLSchema" xmlns:p="http://schemas.microsoft.com/office/2006/metadata/properties" targetNamespace="http://schemas.microsoft.com/office/2006/metadata/properties" ma:root="true" ma:fieldsID="3533aee6881922e7a192f25973b68b1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14E4BE-80C2-4CC2-8387-BCA287C4B216}">
  <ds:schemaRefs>
    <ds:schemaRef ds:uri="Microsoft.SharePoint.Taxonomy.ContentTypeSync"/>
  </ds:schemaRefs>
</ds:datastoreItem>
</file>

<file path=customXml/itemProps2.xml><?xml version="1.0" encoding="utf-8"?>
<ds:datastoreItem xmlns:ds="http://schemas.openxmlformats.org/officeDocument/2006/customXml" ds:itemID="{E7F96CF0-AFFC-4EB9-8F7B-455A85DF8D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0F5070A-4A0B-4265-A9D3-5D031848C384}">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FC9CA0B1-1864-4D3A-BE7A-EED9FDA814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 Narrowcasting</vt:lpstr>
      <vt:lpstr>TCO over 5 jaar</vt:lpstr>
    </vt:vector>
  </TitlesOfParts>
  <Manager/>
  <Company>MY-Productions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dc:creator>
  <cp:keywords/>
  <dc:description/>
  <cp:lastModifiedBy>Hofs, Raymond</cp:lastModifiedBy>
  <cp:revision/>
  <dcterms:created xsi:type="dcterms:W3CDTF">2000-11-27T12:59:18Z</dcterms:created>
  <dcterms:modified xsi:type="dcterms:W3CDTF">2026-09-14T13:17:36Z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0x0101005D09846A2488FC4CB37CC4FFF76BED3C007CD73D58C6D91145BE92BD32E89758B5</vt:lpwstr>
  </property>
</Properties>
</file>