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zaanstad.gem.local\data\user\goriv\Vincent\03 Aanbestedingen\06 Verduurzaming woningen\Aanbesteding\Versie 20260908\"/>
    </mc:Choice>
  </mc:AlternateContent>
  <xr:revisionPtr revIDLastSave="0" documentId="13_ncr:1_{4AE09981-C56B-43A8-803B-3D478F0F3E4D}" xr6:coauthVersionLast="47" xr6:coauthVersionMax="47" xr10:uidLastSave="{00000000-0000-0000-0000-000000000000}"/>
  <bookViews>
    <workbookView xWindow="-120" yWindow="-120" windowWidth="29040" windowHeight="15720" xr2:uid="{8A6BE809-983F-448E-909F-D945174E9C3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B26" i="1" l="1"/>
  <c r="B34" i="1"/>
  <c r="B36" i="1" l="1"/>
  <c r="C33" i="1"/>
  <c r="C32" i="1"/>
  <c r="C31" i="1"/>
  <c r="C25" i="1"/>
  <c r="C24" i="1"/>
  <c r="C23" i="1"/>
  <c r="D30" i="1" l="1"/>
  <c r="D25" i="1" l="1"/>
  <c r="D33" i="1"/>
  <c r="D24" i="1"/>
  <c r="D32" i="1"/>
  <c r="D23" i="1"/>
  <c r="D31" i="1"/>
  <c r="D26" i="1" l="1"/>
  <c r="D34" i="1"/>
  <c r="D36" i="1" l="1"/>
</calcChain>
</file>

<file path=xl/sharedStrings.xml><?xml version="1.0" encoding="utf-8"?>
<sst xmlns="http://schemas.openxmlformats.org/spreadsheetml/2006/main" count="39" uniqueCount="32">
  <si>
    <t># woningen</t>
  </si>
  <si>
    <t>Eenmalige inrichtingskosten</t>
  </si>
  <si>
    <t>Instructie en voorwaarden</t>
  </si>
  <si>
    <t>Verduurzamen woningen Gemeente Zaanstad</t>
  </si>
  <si>
    <t>Bedrijfsnaam Inschrijver: &lt;vul in&gt;</t>
  </si>
  <si>
    <t>Het geoffreerd basistarief dient te zijn gebaseerd op het verwacht aantal woningen gedurende de looptijd: bij afname van een minder aantal woningen, worden de geoffreerde tarieven gefactureerd.</t>
  </si>
  <si>
    <t>Tarieven / kosten zijn in euro's en exclusief btw</t>
  </si>
  <si>
    <t>Tarieven dienen marktconform te zijn en een negatief tarief is niet toegestaan</t>
  </si>
  <si>
    <t>Elk tarief bevat alle kosten voor de uitvoering van de gehele Opdracht: achteraf kunnen geen additionele kosten worden gefactureerd</t>
  </si>
  <si>
    <t>120% opslag</t>
  </si>
  <si>
    <t>140% opslag</t>
  </si>
  <si>
    <t>168% opslag</t>
  </si>
  <si>
    <t>Totaalbedrag VHF1:</t>
  </si>
  <si>
    <t>Totaalbedrag VHF3:</t>
  </si>
  <si>
    <t>Totaalbedrag VHF1 en VHF3:</t>
  </si>
  <si>
    <t xml:space="preserve">Bijlage 4 - Prijsopgave </t>
  </si>
  <si>
    <t>Maximum: € 12.000,- exclusief btw</t>
  </si>
  <si>
    <t>Maximum: € 25.000,- exclusief btw</t>
  </si>
  <si>
    <r>
      <t>VHF1</t>
    </r>
    <r>
      <rPr>
        <sz val="11"/>
        <color theme="1"/>
        <rFont val="Aptos Narrow"/>
        <family val="2"/>
        <scheme val="minor"/>
      </rPr>
      <t xml:space="preserve"> maximaal 250 woningen (geschat)</t>
    </r>
  </si>
  <si>
    <r>
      <t>VHF3</t>
    </r>
    <r>
      <rPr>
        <sz val="11"/>
        <color theme="1"/>
        <rFont val="Aptos Narrow"/>
        <family val="2"/>
        <scheme val="minor"/>
      </rPr>
      <t xml:space="preserve"> maximaal 500 woningen</t>
    </r>
  </si>
  <si>
    <t>Eenmalig communicatiekosten (langs de deuren gaan, brieven verzenden, flyeren etc)</t>
  </si>
  <si>
    <t>Basistarief verduurzaamde woning met label D of C:</t>
  </si>
  <si>
    <t>Tarief verduurzaamde woning met label E, F, of G:</t>
  </si>
  <si>
    <t>Tarief verduurzaamde woning binnen een (G)VvE label D of C:</t>
  </si>
  <si>
    <t>Tarief verduurzaamde woning met label E, F, of G binnen een (G)VvE:</t>
  </si>
  <si>
    <t>De verdeling tussen aantallen woningen E, F, G en (G)VvE (in kolom B) zijn onbekend en geschat: hieraan kunnen geen rechten worden ontleend.</t>
  </si>
  <si>
    <t>Voor de verdeling D en C vs E, F en G is 30% respectievelijk 70% aangehouden;</t>
  </si>
  <si>
    <t>De aantallen in kolom B mogen niet worden gewijzigd en dienen om het geoffreerde Totaalbedrag van Inschrijvers te vergelijken.</t>
  </si>
  <si>
    <t>Het geoffreerde basistarief is vast, de aantallen woningen zijn indicatief / het totaal is maximaal. Daarmee is de totaalprijs fictief: het betreft geen vaste aanneemsom.</t>
  </si>
  <si>
    <t>Voor de verdeling niet (G)VvE vs (G)VvE is 66,67% respectievelijk 33,33% aangehouden;</t>
  </si>
  <si>
    <t>Het  geoffreerde tarief (in cel C22 en C30) dient uitsluitend te worden gebaseerd op de aantallen woningen die Inschrijver denkt te gaan verduurzamen (voor alle tarieven).</t>
  </si>
  <si>
    <t>Alleen de grijs gearceerde cellen dienen te worden ingevuld: andere cellen mag u niet aanpassen!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</si>
</sst>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&quot;€&quot;\ #,##0.00"/>
    <numFmt numFmtId="165" formatCode="_ * #,##0_ ;_ * \-#,##0_ ;_ * &quot;-&quot;??_ ;_ @_ "/>
    <numFmt numFmtId="166" formatCode="_ [$€-2]\ * #,##0.00_ ;_ [$€-2]\ * \-#,##0.00_ ;_ [$€-2]\ * &quot;-&quot;??_ ;_ @_ "/>
  </numFmts>
  <fonts count="7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Alignment="1">
      <alignment horizontal="center"/>
    </xf>
    <xf numFmtId="166" fontId="0" fillId="2" borderId="0" xfId="0" applyNumberFormat="1" applyFill="1"/>
    <xf numFmtId="0" fontId="6" fillId="0" borderId="0" xfId="0" applyFont="1"/>
    <xf numFmtId="165" fontId="0" fillId="0" borderId="0" xfId="1" applyNumberFormat="1" applyFont="1" applyFill="1" applyProtection="1"/>
    <xf numFmtId="166" fontId="0" fillId="0" borderId="0" xfId="0" applyNumberFormat="1"/>
    <xf numFmtId="0" fontId="5" fillId="0" borderId="0" xfId="0" applyFont="1"/>
    <xf numFmtId="165" fontId="5" fillId="0" borderId="0" xfId="1" applyNumberFormat="1" applyFont="1" applyFill="1" applyProtection="1"/>
    <xf numFmtId="166" fontId="5" fillId="0" borderId="0" xfId="0" applyNumberFormat="1" applyFont="1"/>
    <xf numFmtId="165" fontId="5" fillId="0" borderId="0" xfId="0" applyNumberFormat="1" applyFont="1"/>
    <xf numFmtId="43" fontId="0" fillId="0" borderId="0" xfId="1" applyFont="1" applyProtection="1"/>
    <xf numFmtId="9" fontId="0" fillId="0" borderId="0" xfId="0" applyNumberFormat="1"/>
    <xf numFmtId="165" fontId="0" fillId="0" borderId="0" xfId="0" applyNumberFormat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55693-0EFF-4E54-93EE-6EA0EB187E97}">
  <dimension ref="A1:E47"/>
  <sheetViews>
    <sheetView tabSelected="1" topLeftCell="A3" workbookViewId="0">
      <selection activeCell="I21" sqref="I21"/>
    </sheetView>
  </sheetViews>
  <sheetFormatPr defaultRowHeight="15" x14ac:dyDescent="0.25"/>
  <cols>
    <col min="1" max="1" width="62" customWidth="1"/>
    <col min="2" max="2" width="4.85546875" bestFit="1" customWidth="1"/>
    <col min="3" max="3" width="16.42578125" customWidth="1"/>
    <col min="4" max="4" width="22" customWidth="1"/>
    <col min="5" max="5" width="31.42578125" bestFit="1" customWidth="1"/>
  </cols>
  <sheetData>
    <row r="1" spans="1:5" ht="21" x14ac:dyDescent="0.35">
      <c r="A1" s="1" t="s">
        <v>15</v>
      </c>
      <c r="B1" s="1"/>
      <c r="C1" s="2"/>
      <c r="D1" s="2"/>
    </row>
    <row r="2" spans="1:5" ht="18.75" x14ac:dyDescent="0.3">
      <c r="A2" s="3" t="s">
        <v>3</v>
      </c>
      <c r="B2" s="3"/>
      <c r="C2" s="2"/>
      <c r="D2" s="2"/>
      <c r="E2" s="4"/>
    </row>
    <row r="3" spans="1:5" ht="18.75" x14ac:dyDescent="0.3">
      <c r="A3" s="3" t="s">
        <v>4</v>
      </c>
      <c r="B3" s="3"/>
      <c r="C3" s="2"/>
      <c r="D3" s="2"/>
      <c r="E3" s="4"/>
    </row>
    <row r="4" spans="1:5" ht="15.75" x14ac:dyDescent="0.25">
      <c r="A4" s="5" t="s">
        <v>2</v>
      </c>
      <c r="B4" s="5"/>
      <c r="C4" s="2"/>
      <c r="D4" s="2"/>
    </row>
    <row r="5" spans="1:5" x14ac:dyDescent="0.25">
      <c r="A5" t="s">
        <v>31</v>
      </c>
      <c r="C5" s="2"/>
      <c r="D5" s="2"/>
    </row>
    <row r="6" spans="1:5" x14ac:dyDescent="0.25">
      <c r="A6" t="s">
        <v>6</v>
      </c>
      <c r="C6" s="2"/>
      <c r="D6" s="2"/>
    </row>
    <row r="7" spans="1:5" x14ac:dyDescent="0.25">
      <c r="A7" t="s">
        <v>7</v>
      </c>
      <c r="C7" s="2"/>
      <c r="D7" s="2"/>
    </row>
    <row r="8" spans="1:5" x14ac:dyDescent="0.25">
      <c r="A8" t="s">
        <v>8</v>
      </c>
      <c r="C8" s="2"/>
      <c r="D8" s="2"/>
    </row>
    <row r="9" spans="1:5" x14ac:dyDescent="0.25">
      <c r="A9" t="s">
        <v>28</v>
      </c>
      <c r="C9" s="2"/>
      <c r="D9" s="2"/>
    </row>
    <row r="10" spans="1:5" x14ac:dyDescent="0.25">
      <c r="A10" t="s">
        <v>25</v>
      </c>
      <c r="C10" s="2"/>
      <c r="D10" s="2"/>
    </row>
    <row r="11" spans="1:5" x14ac:dyDescent="0.25">
      <c r="A11" t="s">
        <v>27</v>
      </c>
      <c r="C11" s="2"/>
      <c r="D11" s="2"/>
    </row>
    <row r="12" spans="1:5" x14ac:dyDescent="0.25">
      <c r="A12" t="s">
        <v>26</v>
      </c>
      <c r="C12" s="2"/>
      <c r="D12" s="2"/>
    </row>
    <row r="13" spans="1:5" x14ac:dyDescent="0.25">
      <c r="A13" t="s">
        <v>29</v>
      </c>
      <c r="C13" s="2"/>
      <c r="D13" s="2"/>
    </row>
    <row r="14" spans="1:5" x14ac:dyDescent="0.25">
      <c r="A14" t="s">
        <v>30</v>
      </c>
      <c r="C14" s="2"/>
      <c r="D14" s="2"/>
    </row>
    <row r="15" spans="1:5" x14ac:dyDescent="0.25">
      <c r="A15" t="s">
        <v>5</v>
      </c>
      <c r="C15" s="2"/>
      <c r="D15" s="2"/>
    </row>
    <row r="17" spans="1:5" x14ac:dyDescent="0.25">
      <c r="B17" s="6" t="s">
        <v>0</v>
      </c>
    </row>
    <row r="18" spans="1:5" x14ac:dyDescent="0.25">
      <c r="A18" t="s">
        <v>1</v>
      </c>
      <c r="D18" s="7"/>
      <c r="E18" t="s">
        <v>16</v>
      </c>
    </row>
    <row r="19" spans="1:5" x14ac:dyDescent="0.25">
      <c r="A19" t="s">
        <v>20</v>
      </c>
      <c r="D19" s="7"/>
      <c r="E19" t="s">
        <v>17</v>
      </c>
    </row>
    <row r="21" spans="1:5" x14ac:dyDescent="0.25">
      <c r="A21" s="8" t="s">
        <v>18</v>
      </c>
      <c r="B21" s="8"/>
    </row>
    <row r="22" spans="1:5" x14ac:dyDescent="0.25">
      <c r="A22" t="s">
        <v>21</v>
      </c>
      <c r="B22" s="9">
        <v>50</v>
      </c>
      <c r="C22" s="7"/>
      <c r="D22" s="10">
        <f>C22*B22</f>
        <v>0</v>
      </c>
    </row>
    <row r="23" spans="1:5" x14ac:dyDescent="0.25">
      <c r="A23" t="s">
        <v>22</v>
      </c>
      <c r="B23" s="9">
        <v>117</v>
      </c>
      <c r="C23" s="10">
        <f>C22*1.2</f>
        <v>0</v>
      </c>
      <c r="D23" s="10">
        <f t="shared" ref="D23:D25" si="0">C23*B23</f>
        <v>0</v>
      </c>
      <c r="E23" t="s">
        <v>9</v>
      </c>
    </row>
    <row r="24" spans="1:5" x14ac:dyDescent="0.25">
      <c r="A24" t="s">
        <v>23</v>
      </c>
      <c r="B24" s="9">
        <v>25</v>
      </c>
      <c r="C24" s="10">
        <f>C22*1.4</f>
        <v>0</v>
      </c>
      <c r="D24" s="10">
        <f t="shared" si="0"/>
        <v>0</v>
      </c>
      <c r="E24" t="s">
        <v>10</v>
      </c>
    </row>
    <row r="25" spans="1:5" x14ac:dyDescent="0.25">
      <c r="A25" t="s">
        <v>24</v>
      </c>
      <c r="B25" s="9">
        <v>58</v>
      </c>
      <c r="C25" s="10">
        <f>C22*1.2*1.4</f>
        <v>0</v>
      </c>
      <c r="D25" s="10">
        <f t="shared" si="0"/>
        <v>0</v>
      </c>
      <c r="E25" t="s">
        <v>11</v>
      </c>
    </row>
    <row r="26" spans="1:5" x14ac:dyDescent="0.25">
      <c r="A26" s="11" t="s">
        <v>12</v>
      </c>
      <c r="B26" s="12">
        <f>SUM(B22:B25)</f>
        <v>250</v>
      </c>
      <c r="C26" s="10"/>
      <c r="D26" s="13">
        <f>SUM(D18:D25)</f>
        <v>0</v>
      </c>
    </row>
    <row r="27" spans="1:5" x14ac:dyDescent="0.25">
      <c r="C27" s="10"/>
      <c r="D27" s="10"/>
    </row>
    <row r="28" spans="1:5" x14ac:dyDescent="0.25">
      <c r="C28" s="10"/>
      <c r="D28" s="10"/>
    </row>
    <row r="29" spans="1:5" x14ac:dyDescent="0.25">
      <c r="A29" s="8" t="s">
        <v>19</v>
      </c>
      <c r="B29" s="8"/>
    </row>
    <row r="30" spans="1:5" x14ac:dyDescent="0.25">
      <c r="A30" t="s">
        <v>21</v>
      </c>
      <c r="B30" s="9">
        <v>100</v>
      </c>
      <c r="C30" s="7"/>
      <c r="D30" s="10">
        <f>C30*B30</f>
        <v>0</v>
      </c>
    </row>
    <row r="31" spans="1:5" x14ac:dyDescent="0.25">
      <c r="A31" t="s">
        <v>22</v>
      </c>
      <c r="B31" s="9">
        <v>233</v>
      </c>
      <c r="C31" s="10">
        <f>C30*1.2</f>
        <v>0</v>
      </c>
      <c r="D31" s="10">
        <f t="shared" ref="D31:D33" si="1">C31*B31</f>
        <v>0</v>
      </c>
      <c r="E31" t="s">
        <v>9</v>
      </c>
    </row>
    <row r="32" spans="1:5" x14ac:dyDescent="0.25">
      <c r="A32" t="s">
        <v>23</v>
      </c>
      <c r="B32" s="9">
        <v>50</v>
      </c>
      <c r="C32" s="10">
        <f>C30*1.4</f>
        <v>0</v>
      </c>
      <c r="D32" s="10">
        <f t="shared" si="1"/>
        <v>0</v>
      </c>
      <c r="E32" t="s">
        <v>10</v>
      </c>
    </row>
    <row r="33" spans="1:5" x14ac:dyDescent="0.25">
      <c r="A33" t="s">
        <v>24</v>
      </c>
      <c r="B33" s="9">
        <v>117</v>
      </c>
      <c r="C33" s="10">
        <f>C30*1.2*1.4</f>
        <v>0</v>
      </c>
      <c r="D33" s="10">
        <f t="shared" si="1"/>
        <v>0</v>
      </c>
      <c r="E33" t="s">
        <v>11</v>
      </c>
    </row>
    <row r="34" spans="1:5" x14ac:dyDescent="0.25">
      <c r="A34" s="11" t="s">
        <v>13</v>
      </c>
      <c r="B34" s="12">
        <f>SUM(B30:B33)</f>
        <v>500</v>
      </c>
      <c r="D34" s="13">
        <f>SUM(D30:D33)</f>
        <v>0</v>
      </c>
    </row>
    <row r="36" spans="1:5" x14ac:dyDescent="0.25">
      <c r="A36" s="11" t="s">
        <v>14</v>
      </c>
      <c r="B36" s="14">
        <f>B34+B26</f>
        <v>750</v>
      </c>
      <c r="D36" s="13">
        <f>D34+D26</f>
        <v>0</v>
      </c>
    </row>
    <row r="40" spans="1:5" x14ac:dyDescent="0.25">
      <c r="D40" s="10"/>
    </row>
    <row r="41" spans="1:5" x14ac:dyDescent="0.25">
      <c r="D41" s="10"/>
    </row>
    <row r="42" spans="1:5" x14ac:dyDescent="0.25">
      <c r="D42" s="15"/>
    </row>
    <row r="43" spans="1:5" x14ac:dyDescent="0.25">
      <c r="D43" s="15"/>
    </row>
    <row r="44" spans="1:5" x14ac:dyDescent="0.25">
      <c r="D44" s="15"/>
      <c r="E44" s="16"/>
    </row>
    <row r="45" spans="1:5" x14ac:dyDescent="0.25">
      <c r="E45" s="17"/>
    </row>
    <row r="46" spans="1:5" x14ac:dyDescent="0.25">
      <c r="E46" s="17"/>
    </row>
    <row r="47" spans="1:5" x14ac:dyDescent="0.25">
      <c r="E47" s="1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41867f214e4c4ca4309b66bd0f3f8784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223e82dc677721ed01fb83eb57f8a47b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P7F47XRYZNDU-1400349141-99563</_dlc_DocId>
    <TaxCatchAll xmlns="c8187ad9-badc-4a75-bbe4-fadf97d1e93e">
      <Value>4</Value>
      <Value>3</Value>
      <Value>2</Value>
      <Value>1</Value>
    </TaxCatchAll>
    <lcf76f155ced4ddcb4097134ff3c332f xmlns="135651e0-58b9-4230-86b3-f75358f04432">
      <Terms xmlns="http://schemas.microsoft.com/office/infopath/2007/PartnerControls"/>
    </lcf76f155ced4ddcb4097134ff3c332f>
    <_dlc_DocIdUrl xmlns="fd846815-3440-47ad-91c2-6fb63ce1b515">
      <Url>https://gemeenteznstd.sharepoint.com/sites/PC_Europeseaanbestedingen-Aanbestedingsdossiers2/_layouts/15/DocIdRedir.aspx?ID=P7F47XRYZNDU-1400349141-99563</Url>
      <Description>P7F47XRYZNDU-1400349141-99563</Description>
    </_dlc_DocIdUrl>
    <_Status xmlns="http://schemas.microsoft.com/sharepoint/v3/fields" xsi:nil="true"/>
    <Zaak_Beschrijving xmlns="c8187ad9-badc-4a75-bbe4-fadf97d1e93e" xsi:nil="true"/>
  </documentManagement>
</p:properties>
</file>

<file path=customXml/itemProps1.xml><?xml version="1.0" encoding="utf-8"?>
<ds:datastoreItem xmlns:ds="http://schemas.openxmlformats.org/officeDocument/2006/customXml" ds:itemID="{F4668F36-E167-44C5-9680-03FF638DF1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46815-3440-47ad-91c2-6fb63ce1b515"/>
    <ds:schemaRef ds:uri="http://schemas.microsoft.com/sharepoint/v3/fields"/>
    <ds:schemaRef ds:uri="c8187ad9-badc-4a75-bbe4-fadf97d1e93e"/>
    <ds:schemaRef ds:uri="135651e0-58b9-4230-86b3-f75358f04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14456C-39E0-4010-8E25-D0F9A097321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A74BB18-EBD5-4A23-9D9F-C272422F92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5F181F9-AC9A-46E9-8DCC-53F112776C95}">
  <ds:schemaRefs>
    <ds:schemaRef ds:uri="http://schemas.microsoft.com/office/2006/metadata/properties"/>
    <ds:schemaRef ds:uri="http://schemas.microsoft.com/office/infopath/2007/PartnerControls"/>
    <ds:schemaRef ds:uri="c8187ad9-badc-4a75-bbe4-fadf97d1e93e"/>
    <ds:schemaRef ds:uri="fd846815-3440-47ad-91c2-6fb63ce1b515"/>
    <ds:schemaRef ds:uri="135651e0-58b9-4230-86b3-f75358f04432"/>
    <ds:schemaRef ds:uri="http://schemas.microsoft.com/sharepoint/v3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Dam, Danny van</dc:creator>
  <cp:keywords/>
  <dc:description/>
  <cp:lastModifiedBy>Gorissen, Vincent</cp:lastModifiedBy>
  <cp:revision/>
  <dcterms:created xsi:type="dcterms:W3CDTF">2024-08-28T07:33:59Z</dcterms:created>
  <dcterms:modified xsi:type="dcterms:W3CDTF">2026-09-08T14:12:00Z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fdeling">
    <vt:lpwstr>3;#Inkoop ＆ Subsidies|fd31b8cd-0b90-4d00-b984-1c171bc0747c</vt:lpwstr>
  </property>
  <property fmtid="{D5CDD505-2E9C-101B-9397-08002B2CF9AE}" pid="3" name="ha05b352ffb3473e988b841366c28f6f">
    <vt:lpwstr/>
  </property>
  <property fmtid="{D5CDD505-2E9C-101B-9397-08002B2CF9AE}" pid="4" name="MediaServiceImageTags">
    <vt:lpwstr/>
  </property>
  <property fmtid="{D5CDD505-2E9C-101B-9397-08002B2CF9AE}" pid="5" name="ContentTypeId">
    <vt:lpwstr>0x0101005D24A0D970A2754A92D27DC4C3A43DC1</vt:lpwstr>
  </property>
  <property fmtid="{D5CDD505-2E9C-101B-9397-08002B2CF9AE}" pid="6" name="Status_Zaak">
    <vt:lpwstr>1;#Actief|81c20c87-c216-4937-bf94-ff7021bd769f</vt:lpwstr>
  </property>
  <property fmtid="{D5CDD505-2E9C-101B-9397-08002B2CF9AE}" pid="7" name="Zaaktype">
    <vt:lpwstr>2;#B0574|1c1ba151-0f0e-4b4e-b215-a5c0dae84579</vt:lpwstr>
  </property>
  <property fmtid="{D5CDD505-2E9C-101B-9397-08002B2CF9AE}" pid="8" name="c94847eb54c24c8f9dc0c385bd1eebc2">
    <vt:lpwstr>Inkoop ＆ Subsidies|fd31b8cd-0b90-4d00-b984-1c171bc0747c</vt:lpwstr>
  </property>
  <property fmtid="{D5CDD505-2E9C-101B-9397-08002B2CF9AE}" pid="9" name="dd418d1d0122474984b379b82e2694a7">
    <vt:lpwstr>B0574|1c1ba151-0f0e-4b4e-b215-a5c0dae84579</vt:lpwstr>
  </property>
  <property fmtid="{D5CDD505-2E9C-101B-9397-08002B2CF9AE}" pid="10" name="_dlc_DocIdItemGuid">
    <vt:lpwstr>d079817d-e8a1-459d-9cc0-285992eb3c5f</vt:lpwstr>
  </property>
  <property fmtid="{D5CDD505-2E9C-101B-9397-08002B2CF9AE}" pid="11" name="jbd390ef46fe4ab38e89a0afa2c77160">
    <vt:lpwstr/>
  </property>
  <property fmtid="{D5CDD505-2E9C-101B-9397-08002B2CF9AE}" pid="12" name="Proces">
    <vt:lpwstr/>
  </property>
  <property fmtid="{D5CDD505-2E9C-101B-9397-08002B2CF9AE}" pid="13" name="Openbaarheidsbeperking">
    <vt:lpwstr/>
  </property>
  <property fmtid="{D5CDD505-2E9C-101B-9397-08002B2CF9AE}" pid="14" name="n4a6eba257ee4776b063e377a4c63306">
    <vt:lpwstr>Gemeente Zaanstad|5da99fe8-27ce-4ad9-925a-5d6e14d5f231</vt:lpwstr>
  </property>
  <property fmtid="{D5CDD505-2E9C-101B-9397-08002B2CF9AE}" pid="15" name="Archiefvormer">
    <vt:lpwstr>4;#Gemeente Zaanstad|5da99fe8-27ce-4ad9-925a-5d6e14d5f231</vt:lpwstr>
  </property>
</Properties>
</file>