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derinkoopadvies1.sharepoint.com/sites/1.opdrachtgevers/Gedeelde documenten/LeerPlein055/Inhuur Personeel 2026/Aanbestedingsdocumentatie/"/>
    </mc:Choice>
  </mc:AlternateContent>
  <xr:revisionPtr revIDLastSave="274" documentId="8_{1838ACFE-C1E7-426F-B627-334C8C3F2EE3}" xr6:coauthVersionLast="47" xr6:coauthVersionMax="47" xr10:uidLastSave="{7F7CE7B6-5858-4A92-A80A-E5D72E1FAEC7}"/>
  <bookViews>
    <workbookView xWindow="-105" yWindow="0" windowWidth="29010" windowHeight="23385" xr2:uid="{27350420-3436-4A0A-8CEE-67F82A0D32D6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1" l="1"/>
  <c r="D54" i="1"/>
  <c r="D53" i="1"/>
  <c r="D52" i="1"/>
  <c r="D51" i="1"/>
  <c r="D50" i="1"/>
  <c r="D18" i="1"/>
  <c r="D17" i="1"/>
  <c r="D16" i="1"/>
  <c r="D15" i="1"/>
  <c r="D14" i="1"/>
  <c r="D55" i="1" l="1"/>
  <c r="D19" i="1"/>
  <c r="D21" i="1" l="1"/>
  <c r="D58" i="1"/>
  <c r="D57" i="1"/>
  <c r="D59" i="1" s="1"/>
  <c r="D22" i="1"/>
  <c r="D23" i="1" s="1"/>
  <c r="D69" i="1" l="1"/>
  <c r="D67" i="1"/>
  <c r="D65" i="1"/>
  <c r="D64" i="1"/>
  <c r="D62" i="1"/>
  <c r="D61" i="1"/>
  <c r="D71" i="1" s="1"/>
  <c r="D73" i="1" s="1"/>
  <c r="D78" i="1" s="1"/>
  <c r="D63" i="1"/>
  <c r="D70" i="1"/>
  <c r="D68" i="1"/>
  <c r="D66" i="1"/>
  <c r="D27" i="1"/>
  <c r="D34" i="1"/>
  <c r="D33" i="1"/>
  <c r="D31" i="1"/>
  <c r="D30" i="1"/>
  <c r="D29" i="1"/>
  <c r="D28" i="1"/>
  <c r="D32" i="1"/>
  <c r="D25" i="1"/>
  <c r="D26" i="1"/>
  <c r="D35" i="1" l="1"/>
  <c r="D37" i="1" s="1"/>
  <c r="D42" i="1" s="1"/>
</calcChain>
</file>

<file path=xl/sharedStrings.xml><?xml version="1.0" encoding="utf-8"?>
<sst xmlns="http://schemas.openxmlformats.org/spreadsheetml/2006/main" count="83" uniqueCount="47">
  <si>
    <t>Basisloon</t>
  </si>
  <si>
    <t>Reserveringen</t>
  </si>
  <si>
    <t>Vakantiedagen</t>
  </si>
  <si>
    <t>Feestdagen</t>
  </si>
  <si>
    <t>Kort en/of bijzonder verlof</t>
  </si>
  <si>
    <t>Secundaire arbeidsvoorwaarden</t>
  </si>
  <si>
    <t>Vakantiegeld</t>
  </si>
  <si>
    <t>Eindejaarsuitkering</t>
  </si>
  <si>
    <t>Wettelijke inhoudingen</t>
  </si>
  <si>
    <t>WW premie</t>
  </si>
  <si>
    <t>WAO/WIA Basispremie</t>
  </si>
  <si>
    <t>ZVW premie</t>
  </si>
  <si>
    <t>WGA premie</t>
  </si>
  <si>
    <t>Aanvulling ziektewet</t>
  </si>
  <si>
    <t>ZW premie</t>
  </si>
  <si>
    <t>Pensioen</t>
  </si>
  <si>
    <t>Sociaal fonds</t>
  </si>
  <si>
    <t>Opleiding</t>
  </si>
  <si>
    <t>Transitievergoeding</t>
  </si>
  <si>
    <t>Subtotaal:</t>
  </si>
  <si>
    <t>Doorbetaling ziekte</t>
  </si>
  <si>
    <t>Doorbetaling leegloop</t>
  </si>
  <si>
    <r>
      <t xml:space="preserve">Bureaumarge
</t>
    </r>
    <r>
      <rPr>
        <b/>
        <i/>
        <sz val="10"/>
        <color rgb="FFFF0000"/>
        <rFont val="Aptos Narrow"/>
        <family val="2"/>
        <scheme val="minor"/>
      </rPr>
      <t xml:space="preserve">Vul hier het nominale getal in waarmee u uw omrekenfactor wenst te verhogen, </t>
    </r>
    <r>
      <rPr>
        <b/>
        <i/>
        <u/>
        <sz val="10"/>
        <color rgb="FFFF0000"/>
        <rFont val="Aptos Narrow"/>
        <family val="2"/>
        <scheme val="minor"/>
      </rPr>
      <t>dus geen percentage</t>
    </r>
  </si>
  <si>
    <t>Omrekenfactor inclusief bureaumarge</t>
  </si>
  <si>
    <t>Percentage</t>
  </si>
  <si>
    <t>Nominale opslag</t>
  </si>
  <si>
    <t>Omrekenfactor exclusief bureaumarge</t>
  </si>
  <si>
    <t>Ondertekening</t>
  </si>
  <si>
    <t>Inschrijver:</t>
  </si>
  <si>
    <t>Naam:</t>
  </si>
  <si>
    <t>Datum:</t>
  </si>
  <si>
    <t>Handtekening:</t>
  </si>
  <si>
    <t>Europese aanbesteding 'Inhuur Personeel'</t>
  </si>
  <si>
    <t>Bijlage 5 Prijzenblad</t>
  </si>
  <si>
    <t>Onderdeel 1: Inzet op basis van detachering</t>
  </si>
  <si>
    <t>Onderdeel 2: Inzet op basis van ZZP</t>
  </si>
  <si>
    <t>Maximaal toegestane opslag</t>
  </si>
  <si>
    <t>Perceel 1</t>
  </si>
  <si>
    <t>Perceel 2</t>
  </si>
  <si>
    <t>Inschrijving is van toepassing op:</t>
  </si>
  <si>
    <t>Geef hieronder  aan op welk perceel u inschrijft / voor welk perceel u dit prijzenblad indient. Indien u op beide percelen inschrijft is het ook toegestaan om twee verschillende prijzenbladen in te dienen (één per perceel)</t>
  </si>
  <si>
    <t xml:space="preserve">Opslag (marge) op uurtarief ZZP'er    </t>
  </si>
  <si>
    <t>Uw opslag exclusief btw</t>
  </si>
  <si>
    <t>Detachering op basis van cao po</t>
  </si>
  <si>
    <t>Detachering op basis van cao vo</t>
  </si>
  <si>
    <t>Weging:</t>
  </si>
  <si>
    <t>Gemiddelde omrekenfactor (inschrijfprijs)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</si>
</sst>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€&quot;\ #,##0.00"/>
  </numFmts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i/>
      <sz val="10"/>
      <color rgb="FFFF0000"/>
      <name val="Arial"/>
      <family val="2"/>
      <scheme val="minor"/>
    </font>
    <font>
      <b/>
      <i/>
      <u/>
      <sz val="10"/>
      <color rgb="FFFF0000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sz val="9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sz val="18"/>
      <color theme="0"/>
      <name val="Arial"/>
      <family val="2"/>
      <scheme val="minor"/>
    </font>
    <font>
      <b/>
      <u/>
      <sz val="18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  <font>
      <i/>
      <sz val="11"/>
      <color theme="1"/>
      <name val="Arial"/>
      <family val="2"/>
      <scheme val="minor"/>
    </font>
    <font>
      <i/>
      <sz val="10"/>
      <color rgb="FFFF0000"/>
      <name val="Arial"/>
      <family val="2"/>
      <scheme val="minor"/>
    </font>
    <font>
      <i/>
      <sz val="11"/>
      <color rgb="FFFF0000"/>
      <name val="Arial"/>
      <family val="2"/>
      <scheme val="minor"/>
    </font>
    <font>
      <i/>
      <sz val="14"/>
      <color rgb="FFFF0000"/>
      <name val="Arial"/>
      <family val="2"/>
      <scheme val="minor"/>
    </font>
    <font>
      <i/>
      <sz val="16"/>
      <color rgb="FFFF0000"/>
      <name val="Arial"/>
      <family val="2"/>
      <scheme val="minor"/>
    </font>
    <font>
      <u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u/>
      <sz val="18"/>
      <color theme="0"/>
      <name val="Arial"/>
      <family val="2"/>
      <scheme val="minor"/>
    </font>
    <font>
      <b/>
      <sz val="18"/>
      <color theme="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A192F"/>
        <bgColor indexed="64"/>
      </patternFill>
    </fill>
    <fill>
      <patternFill patternType="solid">
        <fgColor rgb="FFFFFDB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A192F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2A192F"/>
      </left>
      <right style="medium">
        <color rgb="FF2A192F"/>
      </right>
      <top style="medium">
        <color rgb="FF2A192F"/>
      </top>
      <bottom style="medium">
        <color rgb="FF2A192F"/>
      </bottom>
      <diagonal/>
    </border>
    <border>
      <left/>
      <right/>
      <top style="thin">
        <color rgb="FFD9D9D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0" fillId="5" borderId="0" xfId="0" applyFill="1"/>
    <xf numFmtId="9" fontId="2" fillId="5" borderId="0" xfId="0" applyNumberFormat="1" applyFont="1" applyFill="1"/>
    <xf numFmtId="0" fontId="0" fillId="5" borderId="0" xfId="0" applyFill="1" applyAlignment="1">
      <alignment horizontal="center"/>
    </xf>
    <xf numFmtId="9" fontId="0" fillId="3" borderId="1" xfId="1" applyFont="1" applyFill="1" applyBorder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2" fontId="12" fillId="5" borderId="0" xfId="0" applyNumberFormat="1" applyFont="1" applyFill="1" applyAlignment="1">
      <alignment horizontal="center" vertical="center"/>
    </xf>
    <xf numFmtId="2" fontId="13" fillId="5" borderId="0" xfId="0" applyNumberFormat="1" applyFont="1" applyFill="1" applyAlignment="1">
      <alignment horizontal="center" vertical="center"/>
    </xf>
    <xf numFmtId="0" fontId="8" fillId="3" borderId="1" xfId="1" applyNumberFormat="1" applyFont="1" applyFill="1" applyBorder="1" applyAlignment="1">
      <alignment horizontal="center" vertical="center"/>
    </xf>
    <xf numFmtId="0" fontId="4" fillId="5" borderId="0" xfId="0" applyFont="1" applyFill="1"/>
    <xf numFmtId="0" fontId="6" fillId="5" borderId="0" xfId="0" applyFont="1" applyFill="1"/>
    <xf numFmtId="2" fontId="15" fillId="6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7" fillId="0" borderId="0" xfId="0" applyFont="1"/>
    <xf numFmtId="0" fontId="9" fillId="0" borderId="0" xfId="0" applyFont="1" applyAlignment="1">
      <alignment vertical="top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6" fillId="0" borderId="0" xfId="0" applyFont="1"/>
    <xf numFmtId="2" fontId="3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165" fontId="0" fillId="3" borderId="1" xfId="1" applyNumberFormat="1" applyFont="1" applyFill="1" applyBorder="1" applyAlignment="1">
      <alignment horizontal="center"/>
    </xf>
    <xf numFmtId="9" fontId="3" fillId="2" borderId="1" xfId="1" applyFont="1" applyFill="1" applyBorder="1" applyAlignment="1">
      <alignment horizontal="center" wrapText="1"/>
    </xf>
    <xf numFmtId="165" fontId="0" fillId="5" borderId="1" xfId="1" applyNumberFormat="1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9" fillId="5" borderId="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5" borderId="6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5" borderId="9" xfId="0" applyFont="1" applyFill="1" applyBorder="1" applyAlignment="1">
      <alignment horizontal="left" vertical="center"/>
    </xf>
    <xf numFmtId="0" fontId="23" fillId="0" borderId="0" xfId="0" applyFont="1"/>
    <xf numFmtId="0" fontId="24" fillId="5" borderId="0" xfId="0" applyFont="1" applyFill="1"/>
    <xf numFmtId="10" fontId="25" fillId="6" borderId="2" xfId="0" applyNumberFormat="1" applyFont="1" applyFill="1" applyBorder="1" applyAlignment="1">
      <alignment horizontal="center" vertical="center"/>
    </xf>
    <xf numFmtId="0" fontId="26" fillId="0" borderId="0" xfId="0" applyFont="1"/>
    <xf numFmtId="0" fontId="27" fillId="6" borderId="0" xfId="0" applyFont="1" applyFill="1"/>
    <xf numFmtId="0" fontId="28" fillId="6" borderId="0" xfId="0" applyFont="1" applyFill="1"/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17" fillId="0" borderId="0" xfId="0" applyFont="1" applyAlignment="1">
      <alignment horizontal="left" vertical="top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FDB4"/>
      <color rgb="FF00AFE5"/>
      <color rgb="FFD9D9D9"/>
      <color rgb="FF2A19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73958</xdr:colOff>
      <xdr:row>0</xdr:row>
      <xdr:rowOff>156882</xdr:rowOff>
    </xdr:from>
    <xdr:to>
      <xdr:col>7</xdr:col>
      <xdr:colOff>1309073</xdr:colOff>
      <xdr:row>1</xdr:row>
      <xdr:rowOff>553002</xdr:rowOff>
    </xdr:to>
    <xdr:pic>
      <xdr:nvPicPr>
        <xdr:cNvPr id="3" name="Afbeelding 2" descr="Leerplein055">
          <a:extLst>
            <a:ext uri="{FF2B5EF4-FFF2-40B4-BE49-F238E27FC236}">
              <a16:creationId xmlns:a16="http://schemas.microsoft.com/office/drawing/2014/main" id="{34CDB535-EC7B-43A1-840F-943D66C03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3576" y="156882"/>
          <a:ext cx="2344497" cy="586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Held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AFE5"/>
      </a:accent1>
      <a:accent2>
        <a:srgbClr val="2A192F"/>
      </a:accent2>
      <a:accent3>
        <a:srgbClr val="FFFDB4"/>
      </a:accent3>
      <a:accent4>
        <a:srgbClr val="F4F4F1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rial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F52D-4EB2-4516-B397-9E8DC3A033F0}">
  <dimension ref="B2:H81"/>
  <sheetViews>
    <sheetView showGridLines="0" tabSelected="1" zoomScale="85" zoomScaleNormal="85" workbookViewId="0">
      <selection activeCell="G40" sqref="G40"/>
    </sheetView>
  </sheetViews>
  <sheetFormatPr defaultRowHeight="15" x14ac:dyDescent="0.25"/>
  <cols>
    <col min="2" max="2" width="47" customWidth="1"/>
    <col min="3" max="3" width="21" customWidth="1"/>
    <col min="4" max="4" width="19.5703125" style="1" customWidth="1"/>
    <col min="5" max="5" width="2.42578125" customWidth="1"/>
    <col min="6" max="6" width="50.140625" customWidth="1"/>
    <col min="7" max="7" width="16.7109375" customWidth="1"/>
    <col min="8" max="8" width="22" customWidth="1"/>
  </cols>
  <sheetData>
    <row r="2" spans="2:8" ht="47.45" customHeight="1" x14ac:dyDescent="0.4">
      <c r="B2" s="18" t="s">
        <v>33</v>
      </c>
    </row>
    <row r="3" spans="2:8" ht="27.95" customHeight="1" x14ac:dyDescent="0.25">
      <c r="B3" s="19" t="s">
        <v>32</v>
      </c>
    </row>
    <row r="4" spans="2:8" ht="51.75" customHeight="1" thickBot="1" x14ac:dyDescent="0.3">
      <c r="B4" s="46" t="s">
        <v>40</v>
      </c>
      <c r="C4" s="46"/>
      <c r="D4" s="46"/>
      <c r="E4" s="46"/>
      <c r="F4" s="46"/>
      <c r="G4" s="46"/>
      <c r="H4" s="46"/>
    </row>
    <row r="5" spans="2:8" ht="33.75" customHeight="1" x14ac:dyDescent="0.25">
      <c r="B5" s="44" t="s">
        <v>39</v>
      </c>
      <c r="C5" s="32" t="b">
        <v>0</v>
      </c>
      <c r="D5" s="33" t="s">
        <v>37</v>
      </c>
      <c r="F5" s="26"/>
    </row>
    <row r="6" spans="2:8" ht="31.5" customHeight="1" thickBot="1" x14ac:dyDescent="0.3">
      <c r="B6" s="45"/>
      <c r="C6" s="34" t="b">
        <v>0</v>
      </c>
      <c r="D6" s="35" t="s">
        <v>38</v>
      </c>
      <c r="F6" s="26"/>
    </row>
    <row r="7" spans="2:8" ht="27.95" customHeight="1" x14ac:dyDescent="0.25">
      <c r="B7" s="19"/>
    </row>
    <row r="8" spans="2:8" ht="33.75" customHeight="1" x14ac:dyDescent="0.25">
      <c r="B8" s="52" t="s">
        <v>34</v>
      </c>
      <c r="C8" s="52"/>
      <c r="D8" s="52"/>
      <c r="F8" s="27" t="s">
        <v>35</v>
      </c>
      <c r="G8" s="27"/>
      <c r="H8" s="27"/>
    </row>
    <row r="9" spans="2:8" ht="33" customHeight="1" x14ac:dyDescent="0.25">
      <c r="C9" s="42" t="s">
        <v>43</v>
      </c>
      <c r="D9" s="43"/>
      <c r="G9" s="29" t="s">
        <v>42</v>
      </c>
      <c r="H9" s="29" t="s">
        <v>36</v>
      </c>
    </row>
    <row r="10" spans="2:8" x14ac:dyDescent="0.25">
      <c r="C10" s="43"/>
      <c r="D10" s="43"/>
      <c r="F10" s="31" t="s">
        <v>41</v>
      </c>
      <c r="G10" s="28">
        <v>0</v>
      </c>
      <c r="H10" s="30">
        <v>15</v>
      </c>
    </row>
    <row r="11" spans="2:8" ht="21" x14ac:dyDescent="0.35">
      <c r="B11" s="20" t="s">
        <v>0</v>
      </c>
      <c r="C11" s="5"/>
      <c r="D11" s="8">
        <v>100</v>
      </c>
    </row>
    <row r="12" spans="2:8" ht="8.1" customHeight="1" x14ac:dyDescent="0.25">
      <c r="C12" s="4"/>
      <c r="D12" s="9"/>
    </row>
    <row r="13" spans="2:8" ht="21" x14ac:dyDescent="0.35">
      <c r="B13" s="20" t="s">
        <v>1</v>
      </c>
      <c r="C13" s="3" t="s">
        <v>24</v>
      </c>
      <c r="D13" s="9"/>
    </row>
    <row r="14" spans="2:8" x14ac:dyDescent="0.25">
      <c r="B14" t="s">
        <v>2</v>
      </c>
      <c r="C14" s="7">
        <v>0</v>
      </c>
      <c r="D14" s="11">
        <f>C14*$D$11</f>
        <v>0</v>
      </c>
    </row>
    <row r="15" spans="2:8" x14ac:dyDescent="0.25">
      <c r="B15" t="s">
        <v>3</v>
      </c>
      <c r="C15" s="7">
        <v>0</v>
      </c>
      <c r="D15" s="11">
        <f t="shared" ref="D15:D18" si="0">C15*$D$11</f>
        <v>0</v>
      </c>
    </row>
    <row r="16" spans="2:8" x14ac:dyDescent="0.25">
      <c r="B16" t="s">
        <v>4</v>
      </c>
      <c r="C16" s="7">
        <v>0</v>
      </c>
      <c r="D16" s="11">
        <f t="shared" si="0"/>
        <v>0</v>
      </c>
      <c r="F16" s="17" t="s">
        <v>27</v>
      </c>
      <c r="G16" s="51"/>
      <c r="H16" s="51"/>
    </row>
    <row r="17" spans="2:8" x14ac:dyDescent="0.25">
      <c r="B17" t="s">
        <v>20</v>
      </c>
      <c r="C17" s="7">
        <v>0</v>
      </c>
      <c r="D17" s="11">
        <f t="shared" si="0"/>
        <v>0</v>
      </c>
      <c r="F17" s="17" t="s">
        <v>28</v>
      </c>
      <c r="G17" s="51"/>
      <c r="H17" s="51"/>
    </row>
    <row r="18" spans="2:8" x14ac:dyDescent="0.25">
      <c r="B18" t="s">
        <v>21</v>
      </c>
      <c r="C18" s="7">
        <v>0</v>
      </c>
      <c r="D18" s="11">
        <f t="shared" si="0"/>
        <v>0</v>
      </c>
      <c r="F18" s="17" t="s">
        <v>29</v>
      </c>
      <c r="G18" s="51"/>
      <c r="H18" s="51"/>
    </row>
    <row r="19" spans="2:8" ht="19.5" customHeight="1" x14ac:dyDescent="0.25">
      <c r="C19" s="2" t="s">
        <v>19</v>
      </c>
      <c r="D19" s="10">
        <f>SUM(D11:D18)</f>
        <v>100</v>
      </c>
      <c r="F19" s="17" t="s">
        <v>30</v>
      </c>
      <c r="G19" s="51"/>
      <c r="H19" s="51"/>
    </row>
    <row r="20" spans="2:8" ht="21" x14ac:dyDescent="0.35">
      <c r="B20" s="20" t="s">
        <v>5</v>
      </c>
      <c r="C20" s="25" t="s">
        <v>24</v>
      </c>
      <c r="D20" s="6"/>
      <c r="F20" s="47" t="s">
        <v>31</v>
      </c>
      <c r="G20" s="49"/>
      <c r="H20" s="49"/>
    </row>
    <row r="21" spans="2:8" x14ac:dyDescent="0.25">
      <c r="B21" t="s">
        <v>6</v>
      </c>
      <c r="C21" s="7">
        <v>0</v>
      </c>
      <c r="D21" s="12">
        <f>C21*$D$19</f>
        <v>0</v>
      </c>
      <c r="F21" s="48"/>
      <c r="G21" s="50"/>
      <c r="H21" s="50"/>
    </row>
    <row r="22" spans="2:8" x14ac:dyDescent="0.25">
      <c r="B22" t="s">
        <v>7</v>
      </c>
      <c r="C22" s="7">
        <v>0</v>
      </c>
      <c r="D22" s="12">
        <f>C22*$D$19</f>
        <v>0</v>
      </c>
      <c r="F22" s="48"/>
      <c r="G22" s="50"/>
      <c r="H22" s="50"/>
    </row>
    <row r="23" spans="2:8" x14ac:dyDescent="0.25">
      <c r="C23" s="2" t="s">
        <v>19</v>
      </c>
      <c r="D23" s="10">
        <f>SUM(D19:D22)</f>
        <v>100</v>
      </c>
      <c r="F23" s="48"/>
      <c r="G23" s="50"/>
      <c r="H23" s="50"/>
    </row>
    <row r="24" spans="2:8" ht="21" x14ac:dyDescent="0.35">
      <c r="B24" s="20" t="s">
        <v>8</v>
      </c>
      <c r="C24" s="25" t="s">
        <v>24</v>
      </c>
      <c r="D24" s="6"/>
    </row>
    <row r="25" spans="2:8" x14ac:dyDescent="0.25">
      <c r="B25" t="s">
        <v>9</v>
      </c>
      <c r="C25" s="7">
        <v>0</v>
      </c>
      <c r="D25" s="12">
        <f>C25*$D$23</f>
        <v>0</v>
      </c>
    </row>
    <row r="26" spans="2:8" x14ac:dyDescent="0.25">
      <c r="B26" t="s">
        <v>10</v>
      </c>
      <c r="C26" s="7">
        <v>0</v>
      </c>
      <c r="D26" s="12">
        <f t="shared" ref="D26:D34" si="1">C26*$D$23</f>
        <v>0</v>
      </c>
    </row>
    <row r="27" spans="2:8" x14ac:dyDescent="0.25">
      <c r="B27" t="s">
        <v>12</v>
      </c>
      <c r="C27" s="7">
        <v>0</v>
      </c>
      <c r="D27" s="12">
        <f t="shared" si="1"/>
        <v>0</v>
      </c>
    </row>
    <row r="28" spans="2:8" x14ac:dyDescent="0.25">
      <c r="B28" t="s">
        <v>11</v>
      </c>
      <c r="C28" s="7">
        <v>0</v>
      </c>
      <c r="D28" s="12">
        <f t="shared" si="1"/>
        <v>0</v>
      </c>
    </row>
    <row r="29" spans="2:8" x14ac:dyDescent="0.25">
      <c r="B29" t="s">
        <v>14</v>
      </c>
      <c r="C29" s="7">
        <v>0</v>
      </c>
      <c r="D29" s="12">
        <f t="shared" si="1"/>
        <v>0</v>
      </c>
    </row>
    <row r="30" spans="2:8" x14ac:dyDescent="0.25">
      <c r="B30" t="s">
        <v>13</v>
      </c>
      <c r="C30" s="7">
        <v>0</v>
      </c>
      <c r="D30" s="12">
        <f t="shared" si="1"/>
        <v>0</v>
      </c>
    </row>
    <row r="31" spans="2:8" x14ac:dyDescent="0.25">
      <c r="B31" t="s">
        <v>18</v>
      </c>
      <c r="C31" s="7">
        <v>0</v>
      </c>
      <c r="D31" s="12">
        <f t="shared" si="1"/>
        <v>0</v>
      </c>
    </row>
    <row r="32" spans="2:8" x14ac:dyDescent="0.25">
      <c r="B32" t="s">
        <v>17</v>
      </c>
      <c r="C32" s="7">
        <v>0</v>
      </c>
      <c r="D32" s="12">
        <f t="shared" si="1"/>
        <v>0</v>
      </c>
    </row>
    <row r="33" spans="2:4" x14ac:dyDescent="0.25">
      <c r="B33" t="s">
        <v>16</v>
      </c>
      <c r="C33" s="7">
        <v>0</v>
      </c>
      <c r="D33" s="12">
        <f t="shared" si="1"/>
        <v>0</v>
      </c>
    </row>
    <row r="34" spans="2:4" x14ac:dyDescent="0.25">
      <c r="B34" t="s">
        <v>15</v>
      </c>
      <c r="C34" s="7">
        <v>0</v>
      </c>
      <c r="D34" s="12">
        <f t="shared" si="1"/>
        <v>0</v>
      </c>
    </row>
    <row r="35" spans="2:4" x14ac:dyDescent="0.25">
      <c r="C35" s="2" t="s">
        <v>19</v>
      </c>
      <c r="D35" s="10">
        <f>SUM(D23:D34)</f>
        <v>100</v>
      </c>
    </row>
    <row r="36" spans="2:4" ht="9" customHeight="1" x14ac:dyDescent="0.25">
      <c r="C36" s="4"/>
      <c r="D36" s="6"/>
    </row>
    <row r="37" spans="2:4" ht="18.75" x14ac:dyDescent="0.3">
      <c r="B37" s="21" t="s">
        <v>26</v>
      </c>
      <c r="C37" s="14"/>
      <c r="D37" s="24">
        <f>D35/100</f>
        <v>1</v>
      </c>
    </row>
    <row r="38" spans="2:4" ht="9" customHeight="1" x14ac:dyDescent="0.25">
      <c r="C38" s="4"/>
      <c r="D38" s="6"/>
    </row>
    <row r="39" spans="2:4" x14ac:dyDescent="0.25">
      <c r="C39" s="3" t="s">
        <v>25</v>
      </c>
      <c r="D39" s="6"/>
    </row>
    <row r="40" spans="2:4" ht="48" x14ac:dyDescent="0.25">
      <c r="B40" s="22" t="s">
        <v>22</v>
      </c>
      <c r="C40" s="13">
        <v>0.1</v>
      </c>
      <c r="D40" s="6"/>
    </row>
    <row r="41" spans="2:4" ht="6.6" customHeight="1" thickBot="1" x14ac:dyDescent="0.3">
      <c r="C41" s="4"/>
      <c r="D41" s="6"/>
    </row>
    <row r="42" spans="2:4" ht="24.75" thickBot="1" x14ac:dyDescent="0.45">
      <c r="B42" s="23" t="s">
        <v>23</v>
      </c>
      <c r="C42" s="15"/>
      <c r="D42" s="16">
        <f>C40+D37</f>
        <v>1.1000000000000001</v>
      </c>
    </row>
    <row r="43" spans="2:4" s="39" customFormat="1" ht="14.25" thickBot="1" x14ac:dyDescent="0.3">
      <c r="B43" s="36" t="s">
        <v>45</v>
      </c>
      <c r="C43" s="37"/>
      <c r="D43" s="38">
        <v>0.9</v>
      </c>
    </row>
    <row r="45" spans="2:4" x14ac:dyDescent="0.25">
      <c r="C45" s="42" t="s">
        <v>44</v>
      </c>
      <c r="D45" s="43"/>
    </row>
    <row r="46" spans="2:4" x14ac:dyDescent="0.25">
      <c r="C46" s="43"/>
      <c r="D46" s="43"/>
    </row>
    <row r="47" spans="2:4" ht="21" x14ac:dyDescent="0.35">
      <c r="B47" s="20" t="s">
        <v>0</v>
      </c>
      <c r="C47" s="5"/>
      <c r="D47" s="8">
        <v>100</v>
      </c>
    </row>
    <row r="48" spans="2:4" x14ac:dyDescent="0.25">
      <c r="C48" s="4"/>
      <c r="D48" s="9"/>
    </row>
    <row r="49" spans="2:4" ht="21" x14ac:dyDescent="0.35">
      <c r="B49" s="20" t="s">
        <v>1</v>
      </c>
      <c r="C49" s="3" t="s">
        <v>24</v>
      </c>
      <c r="D49" s="9"/>
    </row>
    <row r="50" spans="2:4" x14ac:dyDescent="0.25">
      <c r="B50" t="s">
        <v>2</v>
      </c>
      <c r="C50" s="7">
        <v>0</v>
      </c>
      <c r="D50" s="11">
        <f>C50*$D$11</f>
        <v>0</v>
      </c>
    </row>
    <row r="51" spans="2:4" x14ac:dyDescent="0.25">
      <c r="B51" t="s">
        <v>3</v>
      </c>
      <c r="C51" s="7">
        <v>0</v>
      </c>
      <c r="D51" s="11">
        <f t="shared" ref="D51:D54" si="2">C51*$D$11</f>
        <v>0</v>
      </c>
    </row>
    <row r="52" spans="2:4" x14ac:dyDescent="0.25">
      <c r="B52" t="s">
        <v>4</v>
      </c>
      <c r="C52" s="7">
        <v>0</v>
      </c>
      <c r="D52" s="11">
        <f t="shared" si="2"/>
        <v>0</v>
      </c>
    </row>
    <row r="53" spans="2:4" x14ac:dyDescent="0.25">
      <c r="B53" t="s">
        <v>20</v>
      </c>
      <c r="C53" s="7">
        <v>0</v>
      </c>
      <c r="D53" s="11">
        <f t="shared" si="2"/>
        <v>0</v>
      </c>
    </row>
    <row r="54" spans="2:4" x14ac:dyDescent="0.25">
      <c r="B54" t="s">
        <v>21</v>
      </c>
      <c r="C54" s="7">
        <v>0</v>
      </c>
      <c r="D54" s="11">
        <f t="shared" si="2"/>
        <v>0</v>
      </c>
    </row>
    <row r="55" spans="2:4" x14ac:dyDescent="0.25">
      <c r="C55" s="2" t="s">
        <v>19</v>
      </c>
      <c r="D55" s="10">
        <f>SUM(D47:D54)</f>
        <v>100</v>
      </c>
    </row>
    <row r="56" spans="2:4" ht="21" x14ac:dyDescent="0.35">
      <c r="B56" s="20" t="s">
        <v>5</v>
      </c>
      <c r="C56" s="25" t="s">
        <v>24</v>
      </c>
      <c r="D56" s="6"/>
    </row>
    <row r="57" spans="2:4" x14ac:dyDescent="0.25">
      <c r="B57" t="s">
        <v>6</v>
      </c>
      <c r="C57" s="7">
        <v>0</v>
      </c>
      <c r="D57" s="12">
        <f>C57*$D$19</f>
        <v>0</v>
      </c>
    </row>
    <row r="58" spans="2:4" x14ac:dyDescent="0.25">
      <c r="B58" t="s">
        <v>7</v>
      </c>
      <c r="C58" s="7">
        <v>0</v>
      </c>
      <c r="D58" s="12">
        <f>C58*$D$19</f>
        <v>0</v>
      </c>
    </row>
    <row r="59" spans="2:4" x14ac:dyDescent="0.25">
      <c r="C59" s="2" t="s">
        <v>19</v>
      </c>
      <c r="D59" s="10">
        <f>SUM(D55:D58)</f>
        <v>100</v>
      </c>
    </row>
    <row r="60" spans="2:4" ht="21" x14ac:dyDescent="0.35">
      <c r="B60" s="20" t="s">
        <v>8</v>
      </c>
      <c r="C60" s="25" t="s">
        <v>24</v>
      </c>
      <c r="D60" s="6"/>
    </row>
    <row r="61" spans="2:4" x14ac:dyDescent="0.25">
      <c r="B61" t="s">
        <v>9</v>
      </c>
      <c r="C61" s="7">
        <v>0</v>
      </c>
      <c r="D61" s="12">
        <f>C61*$D$23</f>
        <v>0</v>
      </c>
    </row>
    <row r="62" spans="2:4" x14ac:dyDescent="0.25">
      <c r="B62" t="s">
        <v>10</v>
      </c>
      <c r="C62" s="7">
        <v>0</v>
      </c>
      <c r="D62" s="12">
        <f t="shared" ref="D62:D70" si="3">C62*$D$23</f>
        <v>0</v>
      </c>
    </row>
    <row r="63" spans="2:4" x14ac:dyDescent="0.25">
      <c r="B63" t="s">
        <v>12</v>
      </c>
      <c r="C63" s="7">
        <v>0</v>
      </c>
      <c r="D63" s="12">
        <f t="shared" si="3"/>
        <v>0</v>
      </c>
    </row>
    <row r="64" spans="2:4" x14ac:dyDescent="0.25">
      <c r="B64" t="s">
        <v>11</v>
      </c>
      <c r="C64" s="7">
        <v>0</v>
      </c>
      <c r="D64" s="12">
        <f t="shared" si="3"/>
        <v>0</v>
      </c>
    </row>
    <row r="65" spans="2:4" x14ac:dyDescent="0.25">
      <c r="B65" t="s">
        <v>14</v>
      </c>
      <c r="C65" s="7">
        <v>0</v>
      </c>
      <c r="D65" s="12">
        <f t="shared" si="3"/>
        <v>0</v>
      </c>
    </row>
    <row r="66" spans="2:4" x14ac:dyDescent="0.25">
      <c r="B66" t="s">
        <v>13</v>
      </c>
      <c r="C66" s="7">
        <v>0</v>
      </c>
      <c r="D66" s="12">
        <f t="shared" si="3"/>
        <v>0</v>
      </c>
    </row>
    <row r="67" spans="2:4" x14ac:dyDescent="0.25">
      <c r="B67" t="s">
        <v>18</v>
      </c>
      <c r="C67" s="7">
        <v>0</v>
      </c>
      <c r="D67" s="12">
        <f t="shared" si="3"/>
        <v>0</v>
      </c>
    </row>
    <row r="68" spans="2:4" x14ac:dyDescent="0.25">
      <c r="B68" t="s">
        <v>17</v>
      </c>
      <c r="C68" s="7">
        <v>0</v>
      </c>
      <c r="D68" s="12">
        <f t="shared" si="3"/>
        <v>0</v>
      </c>
    </row>
    <row r="69" spans="2:4" x14ac:dyDescent="0.25">
      <c r="B69" t="s">
        <v>16</v>
      </c>
      <c r="C69" s="7">
        <v>0</v>
      </c>
      <c r="D69" s="12">
        <f t="shared" si="3"/>
        <v>0</v>
      </c>
    </row>
    <row r="70" spans="2:4" x14ac:dyDescent="0.25">
      <c r="B70" t="s">
        <v>15</v>
      </c>
      <c r="C70" s="7">
        <v>0</v>
      </c>
      <c r="D70" s="12">
        <f t="shared" si="3"/>
        <v>0</v>
      </c>
    </row>
    <row r="71" spans="2:4" x14ac:dyDescent="0.25">
      <c r="C71" s="2" t="s">
        <v>19</v>
      </c>
      <c r="D71" s="10">
        <f>SUM(D59:D70)</f>
        <v>100</v>
      </c>
    </row>
    <row r="72" spans="2:4" x14ac:dyDescent="0.25">
      <c r="C72" s="4"/>
      <c r="D72" s="6"/>
    </row>
    <row r="73" spans="2:4" ht="18.75" x14ac:dyDescent="0.3">
      <c r="B73" s="21" t="s">
        <v>26</v>
      </c>
      <c r="C73" s="14"/>
      <c r="D73" s="24">
        <f>D71/100</f>
        <v>1</v>
      </c>
    </row>
    <row r="74" spans="2:4" x14ac:dyDescent="0.25">
      <c r="C74" s="4"/>
      <c r="D74" s="6"/>
    </row>
    <row r="75" spans="2:4" x14ac:dyDescent="0.25">
      <c r="C75" s="3" t="s">
        <v>25</v>
      </c>
      <c r="D75" s="6"/>
    </row>
    <row r="76" spans="2:4" ht="48" x14ac:dyDescent="0.25">
      <c r="B76" s="22" t="s">
        <v>22</v>
      </c>
      <c r="C76" s="13">
        <v>0.1</v>
      </c>
      <c r="D76" s="6"/>
    </row>
    <row r="77" spans="2:4" ht="15.75" thickBot="1" x14ac:dyDescent="0.3">
      <c r="C77" s="4"/>
      <c r="D77" s="6"/>
    </row>
    <row r="78" spans="2:4" ht="24.75" thickBot="1" x14ac:dyDescent="0.45">
      <c r="B78" s="23" t="s">
        <v>23</v>
      </c>
      <c r="C78" s="15"/>
      <c r="D78" s="16">
        <f>C76+D73</f>
        <v>1.1000000000000001</v>
      </c>
    </row>
    <row r="79" spans="2:4" s="39" customFormat="1" ht="14.25" thickBot="1" x14ac:dyDescent="0.3">
      <c r="B79" s="36" t="s">
        <v>45</v>
      </c>
      <c r="C79" s="37"/>
      <c r="D79" s="38">
        <v>0.1</v>
      </c>
    </row>
    <row r="80" spans="2:4" ht="12" customHeight="1" thickBot="1" x14ac:dyDescent="0.3"/>
    <row r="81" spans="2:4" ht="24.75" thickBot="1" x14ac:dyDescent="0.45">
      <c r="B81" s="40" t="s">
        <v>46</v>
      </c>
      <c r="C81" s="41"/>
      <c r="D81" s="16">
        <f>(D42*D43)+(D78*D79)</f>
        <v>1.1000000000000001</v>
      </c>
    </row>
  </sheetData>
  <mergeCells count="11">
    <mergeCell ref="C45:D46"/>
    <mergeCell ref="B5:B6"/>
    <mergeCell ref="B4:H4"/>
    <mergeCell ref="F20:F23"/>
    <mergeCell ref="G20:H23"/>
    <mergeCell ref="G16:H16"/>
    <mergeCell ref="G17:H17"/>
    <mergeCell ref="G18:H18"/>
    <mergeCell ref="G19:H19"/>
    <mergeCell ref="C9:D10"/>
    <mergeCell ref="B8:D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727be-eb9a-4780-9846-133e307ac4b7">
      <Terms xmlns="http://schemas.microsoft.com/office/infopath/2007/PartnerControls"/>
    </lcf76f155ced4ddcb4097134ff3c332f>
    <TaxCatchAll xmlns="4e20aa8c-1ad0-4cf6-a8e0-b5c10aa1e0a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764ACADFA98418A728DEA7EEB38CB" ma:contentTypeVersion="10" ma:contentTypeDescription="Een nieuw document maken." ma:contentTypeScope="" ma:versionID="f62a03a783d782099bd7fa3ab1f25bc0">
  <xsd:schema xmlns:xsd="http://www.w3.org/2001/XMLSchema" xmlns:xs="http://www.w3.org/2001/XMLSchema" xmlns:p="http://schemas.microsoft.com/office/2006/metadata/properties" xmlns:ns2="b9c727be-eb9a-4780-9846-133e307ac4b7" xmlns:ns3="4e20aa8c-1ad0-4cf6-a8e0-b5c10aa1e0a2" targetNamespace="http://schemas.microsoft.com/office/2006/metadata/properties" ma:root="true" ma:fieldsID="98b0e4f96f4a04351ee7b7510de24055" ns2:_="" ns3:_="">
    <xsd:import namespace="b9c727be-eb9a-4780-9846-133e307ac4b7"/>
    <xsd:import namespace="4e20aa8c-1ad0-4cf6-a8e0-b5c10aa1e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727be-eb9a-4780-9846-133e307ac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5b1cea1-d518-4696-bfe7-cb38fcfd6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aa8c-1ad0-4cf6-a8e0-b5c10aa1e0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165e87-c18f-4513-94f8-788cee4884c8}" ma:internalName="TaxCatchAll" ma:showField="CatchAllData" ma:web="4e20aa8c-1ad0-4cf6-a8e0-b5c10aa1e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4266D6-3B30-43CA-A7BE-167D49748BB3}">
  <ds:schemaRefs>
    <ds:schemaRef ds:uri="http://schemas.microsoft.com/office/2006/metadata/properties"/>
    <ds:schemaRef ds:uri="http://schemas.microsoft.com/office/infopath/2007/PartnerControls"/>
    <ds:schemaRef ds:uri="b9c727be-eb9a-4780-9846-133e307ac4b7"/>
    <ds:schemaRef ds:uri="4e20aa8c-1ad0-4cf6-a8e0-b5c10aa1e0a2"/>
  </ds:schemaRefs>
</ds:datastoreItem>
</file>

<file path=customXml/itemProps2.xml><?xml version="1.0" encoding="utf-8"?>
<ds:datastoreItem xmlns:ds="http://schemas.openxmlformats.org/officeDocument/2006/customXml" ds:itemID="{E2428BB9-BD63-49B2-A173-05A1D65B4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c727be-eb9a-4780-9846-133e307ac4b7"/>
    <ds:schemaRef ds:uri="4e20aa8c-1ad0-4cf6-a8e0-b5c10aa1e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8B2518-6880-4225-A5BB-0188D1D4C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 | Helder Inkoopadvies</dc:creator>
  <cp:lastModifiedBy>Carine Cartrett | Helder Inkoopadvies</cp:lastModifiedBy>
  <dcterms:created xsi:type="dcterms:W3CDTF">2025-04-14T19:51:09Z</dcterms:created>
  <dcterms:modified xsi:type="dcterms:W3CDTF">2026-09-08T13:39:55Z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0x01010038A764ACADFA98418A728DEA7EEB38CB</vt:lpwstr>
  </property>
  <property fmtid="{D5CDD505-2E9C-101B-9397-08002B2CF9AE}" pid="3" name="MediaServiceImageTags">
    <vt:lpwstr/>
  </property>
</Properties>
</file>