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selcuk.sari\Downloads\"/>
    </mc:Choice>
  </mc:AlternateContent>
  <xr:revisionPtr revIDLastSave="0" documentId="13_ncr:1_{9FFBADA5-8784-4717-A6E2-487B339A0AE7}" xr6:coauthVersionLast="47" xr6:coauthVersionMax="47" xr10:uidLastSave="{00000000-0000-0000-0000-000000000000}"/>
  <bookViews>
    <workbookView xWindow="19090" yWindow="-5460" windowWidth="38620" windowHeight="21100" tabRatio="500" xr2:uid="{00000000-000D-0000-FFFF-FFFF00000000}"/>
  </bookViews>
  <sheets>
    <sheet name="Programma van Eisen" sheetId="1" r:id="rId1"/>
  </sheets>
  <definedNames>
    <definedName name="_xlnm._FilterDatabase" localSheetId="0" hidden="1">'Programma van Eisen'!$A$5:$E$224</definedName>
    <definedName name="_xlnm.Print_Area" localSheetId="0">'Programma van Eisen'!$A$1:$E$227</definedName>
    <definedName name="_xlnm.Print_Titles" localSheetId="0">'Programma van Eisen'!$5:$5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D227" i="1" l="1"/>
  <c r="D181" i="1" l="1"/>
  <c r="D22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D5" authorId="0" shapeId="0" xr:uid="{00000000-0006-0000-0000-000001000000}">
      <text>
        <r>
          <rPr>
            <sz val="10"/>
            <rFont val="Arial"/>
            <family val="2"/>
          </rPr>
          <t>Automatisch berekend: (wegingsfactor van deze wens / som van alle wegingsfactoren) x 15. Wijzigt automatisch mee met de keuzes in de kolom Weging (wens). Totaal over alle wensen = 15 punten.</t>
        </r>
      </text>
    </comment>
  </commentList>
</comments>
</file>

<file path=xl/sharedStrings.xml><?xml version="1.0" encoding="utf-8"?>
<sst xmlns="http://schemas.openxmlformats.org/spreadsheetml/2006/main" count="636" uniqueCount="434">
  <si>
    <t>Programma van Eisen — Bestuursinformatiesysteem en Raadsinformatiesysteem (BIS/RIS)</t>
  </si>
  <si>
    <t>Gemeente Renkum — Europese openbare aanbesteding Raadsinformatiesysteem — Bijlage bij het Aanbestedingsdocument</t>
  </si>
  <si>
    <t>Invulinstructie: door het indienen van de Inschrijving verklaart Inschrijver onvoorwaardelijk akkoord te gaan met alle eisen (Type "Eis"). Uitsluitend bij de wensen (Type "Wens") vult Inschrijver in kolom E "Aangeboden" in met Ja of Nee. Alleen wensen die standaard beschikbaar zijn dan wel binnen de implementatie zonder meerkosten worden opgeleverd, mogen met "Ja" worden beantwoord (zie paragraaf 5.2, gunningscriterium 4). Een "Ja" geldt onvoorwaardelijk en maakt onderdeel uit van de Overeenkomst; indien Inschrijver elders in zijn Inschrijving voorwaarden, beperkingen of meerkosten aan een wens verbindt, wordt die wens als "Nee" beoordeeld. De punten per wens zijn afgerond weergegeven; het totaal bedraagt exact 15,00.</t>
  </si>
  <si>
    <t>Geel gemarkeerde cel = invulcel voor Inschrijver. Alle overige cellen zijn geblokkeerd.</t>
  </si>
  <si>
    <t>Nr</t>
  </si>
  <si>
    <t>Eis / omschrijving</t>
  </si>
  <si>
    <t>Type</t>
  </si>
  <si>
    <t>Punten
(wens)</t>
  </si>
  <si>
    <t>Aangeboden
(Ja/Nee)</t>
  </si>
  <si>
    <t>1.  Algemene eisen aan de opdrachtnemer en dienstverlening</t>
  </si>
  <si>
    <t>1.1</t>
  </si>
  <si>
    <t>De voertaal is Nederlands. De medewerkers van de opdrachtnemer beheersen de Nederlandse taal in voldoende mate.</t>
  </si>
  <si>
    <t>Eis</t>
  </si>
  <si>
    <t>1.2</t>
  </si>
  <si>
    <t>Van iedere klacht en bijbehorende afhandeling over de uitvoering van de opdracht zendt de opdrachtnemer kopieën aan de aanbestedende dienst. De opdrachtnemer is voor alle klachten en storingen het eerste aanspreekpunt.</t>
  </si>
  <si>
    <t>1.3</t>
  </si>
  <si>
    <t>De aanbestedende dienst behoudt zich te allen tijde het recht voor de klanttevredenheid en de kwaliteit van uitvoering van de overeenkomst te onderzoeken. De opdrachtnemer verleent hieraan medewerking.</t>
  </si>
  <si>
    <t>1.4</t>
  </si>
  <si>
    <t>Opdrachtnemer is gedurende de gehele looptijd van het contract en verlengingen verantwoordelijk voor de blijvende werking van het systeem en de koppelvlakken. Deze eis is ook van toepassing op updates en upgrades en wijzigingen in de koppelvlakken. Er worden geen extra kosten in rekening gebracht dan de bij inschrijving opgegeven kosten.</t>
  </si>
  <si>
    <t>1.5</t>
  </si>
  <si>
    <t>Helpdesk moet bereikbaar zijn gedurende kantoortijden 9:00-18:00 en op di en wo avonden tot 23:59</t>
  </si>
  <si>
    <t>1.6</t>
  </si>
  <si>
    <t>De helpdesk is op overige doordeweekse avonden bereikbaar tot 23:59.</t>
  </si>
  <si>
    <t>Wens</t>
  </si>
  <si>
    <t>1.7</t>
  </si>
  <si>
    <t>Opdrachtnemer biedt opdrachtgever één contactpunt aan voor alle ondersteuning op het systeem. Opdrachtnemer zorgt voor alle coördinatie en communicatie met eventuele onderaannemers en belast Opdrachtgever hier niet mee. Dit, tenzij Opdrachtgever in voorkomende gevallen instemt met een andere werkwijze.</t>
  </si>
  <si>
    <t>1.8</t>
  </si>
  <si>
    <t>Er zijn faciliteiten beschikbaar voor remote support, zodat op afstand preventief en correctief onderhoud kan worden uitgevoerd.</t>
  </si>
  <si>
    <t>1.9</t>
  </si>
  <si>
    <t>De gebruikersinterface, de gebruikershandleidingen, de helpfuncties, en eventuele rapportagefunctionaliteit en rapportages, zijn in de Nederlandse taal beschikbaar en duurzaam toegankelijk</t>
  </si>
  <si>
    <t>1.10</t>
  </si>
  <si>
    <t>Alle prijzen worden opgegeven in euro's (€), exclusief btw.</t>
  </si>
  <si>
    <t>1.11</t>
  </si>
  <si>
    <t>Facturen van Opdrachtnemer dienen minimaal te voldoen aan factuureisen, zoals door AD gespecificeerd en na te lezen op http://www.renkum.nl/facturering 
Naast bovenstaande is het ook mogelijk om via eFacturatie te factureren. Indien Inschrijver over deze mogelijkheid beschikt, dient nadere afstemming plaats te vinden met de crediteurenadministratie van AD.</t>
  </si>
  <si>
    <t>1.12</t>
  </si>
  <si>
    <t>De opdrachtnemer mag de tarieven jaarlijks per 1 januari indexeren conform artikel 11.8 van de GIBIT 2025, op basis van het door het CBS gepubliceerde definitieve prijsindexcijfer dienstenprijzen commerciële dienstverlening en transport (index 2021=100), groep J6202; indien deze groep niet langer wordt bijgehouden, geldt groep J62. De aanpassing en de hoogte ervan worden uiterlijk op 30 november van het voorgaande jaar schriftelijk aan de opdrachtgever aangekondigd.</t>
  </si>
  <si>
    <t>1.13</t>
  </si>
  <si>
    <t>Tarieven blijven gedurende de volledige looptijd van de overeenkomst ongewijzigd, met uitzondering van de jaarlijkse indexatie.</t>
  </si>
  <si>
    <t>2.  Functionele en technische eisen</t>
  </si>
  <si>
    <t>2.1  Techniek en publicatieomgeving</t>
  </si>
  <si>
    <t>2.1.1</t>
  </si>
  <si>
    <t>De oplossing dient als managed SaaS (Software as a Service) oplossing aangeboden en geleverd te worden.</t>
  </si>
  <si>
    <t>2.1.2</t>
  </si>
  <si>
    <t>De oplossing mag uit verschillende modules bestaan, maar dient zich voor gebruikers te gedragen als één integraal werkend systeem.</t>
  </si>
  <si>
    <t>2.1.3</t>
  </si>
  <si>
    <t>De oplossing kan worden gebruikt op een smartphone of tablet via een vrij verkrijgbare en te installeren app. Het is toegestaan om, ter bevordering van gebruik en overzichtelijkheid, via de app slechts een deel van de in de oplossing beschikbare functionaliteit aan te bieden.</t>
  </si>
  <si>
    <t>2.1.4</t>
  </si>
  <si>
    <t>De app dient in ieder geval volledig te functioneren op de laatste twee versies (major releases) van de volgende besturingssystemen voor mobiele apparatuur:
- Android.
- iOS.
- Microsoft Windows.</t>
  </si>
  <si>
    <t>2.1.5</t>
  </si>
  <si>
    <t>De oplossing is zonder beperking van functionaliteit via een browser-based interface, verder 'publicatieomgeving' genoemd, te gebruiken.</t>
  </si>
  <si>
    <t>2.1.6</t>
  </si>
  <si>
    <t>De publicatieomgeving is volledig bruikbaar via de laatste twee versies (major releases) van de meest gangbare en ondersteunde browsers, waaronder in ieder geval:
- Apple Safari.
- Google Chrome.
- Microsoft Edge.
- Mozilla Firefox.</t>
  </si>
  <si>
    <t>2.1.7</t>
  </si>
  <si>
    <t>De publicatieomgeving is volledig bruikbaar via de standaard configuratie van de hiervoor genoemde browsers. Het is niet nodig additionele software of plug-ins te installeren.</t>
  </si>
  <si>
    <t>2.1.8</t>
  </si>
  <si>
    <t>De publicatieomgeving dient afgestemd te kunnen worden op de huisstijl die door de opdrachtgever wordt gehanteerd.</t>
  </si>
  <si>
    <t>2.1.9</t>
  </si>
  <si>
    <t>Opzettelijk overgeslagen</t>
  </si>
  <si>
    <t>2.1.10</t>
  </si>
  <si>
    <t>De oplossing biedt de mogelijkheid om de agenda in te zien, te openen en lezen van besluitvormingsstukken en papierloos vergaderen.</t>
  </si>
  <si>
    <t>2.1.11</t>
  </si>
  <si>
    <t>In het kader van de Woo te openbare stukken kunnen vanuit de applicatie op de bestuurlijke website gepubliceerd worden.</t>
  </si>
  <si>
    <t>2.1.12</t>
  </si>
  <si>
    <t>Het is door meerdere gebruikers mogelijk om documenten (in ieder geval in pdf vorm) te publiceren.</t>
  </si>
  <si>
    <t>2.1.13</t>
  </si>
  <si>
    <t>Gepubliceerde documenten kunnen 10 jaar lang gepubliceerd staan.</t>
  </si>
  <si>
    <t>2.1.14</t>
  </si>
  <si>
    <t>Gepubliceerde documenten kunnen gegroepeerd worden.</t>
  </si>
  <si>
    <t>2.1.15</t>
  </si>
  <si>
    <t>Gepubliceerde documenten kunnen door een beheerder eenvoudig weer verwijderd worden</t>
  </si>
  <si>
    <t>2.1.16</t>
  </si>
  <si>
    <t>De gegroepeerde documenten zijn als collectie op één url te benaderen</t>
  </si>
  <si>
    <t>2.1.17</t>
  </si>
  <si>
    <t>De oplossing draait in een europese cloud die ook in europese eigendom is.</t>
  </si>
  <si>
    <t>2.1.18</t>
  </si>
  <si>
    <t>De leverancier is bereid om de oplossing indien gewenst over te brengen naar een soevereine cloud.</t>
  </si>
  <si>
    <t>2.1.19</t>
  </si>
  <si>
    <t>Er is sprake van een ontwikkel-, test- en acceptatieomgeving, en een productieomgeving;</t>
  </si>
  <si>
    <t>2.1.20</t>
  </si>
  <si>
    <t>Er dienen minimaal 200 gelijktijdige gebruikers (op separate werkstations) werkzaam te kunnen zijn</t>
  </si>
  <si>
    <t>2.2  Implementatie / Inrichting / Integratie / migratie / transitie</t>
  </si>
  <si>
    <t>2.2.1</t>
  </si>
  <si>
    <t>De opdrachtnemer verzorgt en is verantwoordelijk voor de inrichting van de aangeboden oplossing. Inrichting van de aangeboden oplossingbehelst:
- Het afstemmen van de werking van de oplossing op de werkprocessen van de opdrachtgever. Deze afstemming is in functionele zin begrensd tot de functionaliteit die in de overeenkomst is overeengekomen.
- Het overzetten van data uit in dit hoofdstuk genoemde andere bij de opdrachtgever in gebruik zijnde systemen (migratie).
- De integratie van de aangeboden oplossing met in dit hoofdstuk genoemde andere bij de opdrachtgever in gebruik zijnde systemen.</t>
  </si>
  <si>
    <t>2.2.2</t>
  </si>
  <si>
    <t>De inrichting van de aangeboden oplossing is pas voltooid als de opdrachtgever schriftelijk (ook via e-mail) heeft bevestigd dat de oplossing volledig werkt zoals op basis van de opdracht mag worden verwacht.</t>
  </si>
  <si>
    <t>2.2.3</t>
  </si>
  <si>
    <t>Na succesvolle inrichting van de oplossing volgt de ingebruikname. Vanaf het moment van ingebruikname dient de opdrachtnemer een nazorgperiode toe te passen van 10 werkdagen. Naast de standaard serviceorganisatie zijn gedurende deze periode ook de betrokkenen bij de oplevering van de oplossing direct beschikbaar om vragen te beantwoorden, advies te geven en incidenten op te lossen.</t>
  </si>
  <si>
    <t>2.2.4</t>
  </si>
  <si>
    <t>De opdrachtnemer is verantwoordelijk voor de migratie van gegevens uit op dit moment in gebruik zijnde systemen naar de nieuw aangeboden oplossing. Het betreft migratie van gegevens uit de volgende systemen:
- iBabs
- Company webcast</t>
  </si>
  <si>
    <t>2.2.5</t>
  </si>
  <si>
    <t>De opdrachtnemer stelt een migratieplan op waarin is beschreven op welke wijze en binnen hoeveel tijd de migratie van gegevens, zoals bedoeld in de vorige eis, wordt uitgevoerd.</t>
  </si>
  <si>
    <t>2.2.6</t>
  </si>
  <si>
    <t>De migratie van gegevens kan uitsluitend worden afgerond na uitvoering van een acceptatietest en na schriftelijke acceptatie van het eindresultaat door de opdrachtgever.</t>
  </si>
  <si>
    <t>2.2.7</t>
  </si>
  <si>
    <t>De opdrachtnemer is verantwoordelijk voor het realiseren van een koppeling van de aangeboden oplossing met de volgende systemen: Zie architectuurplaat</t>
  </si>
  <si>
    <t>2.2.8</t>
  </si>
  <si>
    <t>Documentcreatie vanuit de oplossing en gekoppeld met het zaaksysteem. Waardoor vanuit de oplossing een dossier opgebouwd kan worden.</t>
  </si>
  <si>
    <t>2.2.9</t>
  </si>
  <si>
    <t>De oplossing biedt een tweerichting koppeling met het zaaksysteem Rx.Enterprise van Roxit. Stukken kunnen vanuit het zaaksysteem op de agenda van de oplossing geplaatst worden. Na besluitvorming in de oplossing vindt automatisch terugkoppeling naar het zaaksysteem plaats.</t>
  </si>
  <si>
    <t>2.3.1  Functionaliteit — Kalender, activiteiten, langetermijnagenda</t>
  </si>
  <si>
    <t>2.3.1.1</t>
  </si>
  <si>
    <t>In de oplossing dient een kalender van de gemeenteraad te kunnen worden weergegeven.</t>
  </si>
  <si>
    <t>2.3.1.2</t>
  </si>
  <si>
    <t>De kalender wordt opgebouwd op basis van alle in het systeem gedefinieerde activiteiten, zoals vergaderingen, bijeenkomsten en evenementen.</t>
  </si>
  <si>
    <t>2.3.1.3</t>
  </si>
  <si>
    <t>Het dient mogelijk te zijn om activiteiten in te delen in verschillende, zelf te definiëren doelgroepen (bijvoorbeeld activiteiten van de raad, van het college, van samenwerkingsverbanden of van inwoners).</t>
  </si>
  <si>
    <t>2.3.1.4</t>
  </si>
  <si>
    <t>Iedere activiteit kent één of meer activiteitbeheerders. Een activiteitbeheerder beschikt over alle functionaliteit die het systeem biedt om de activiteit te beheren.</t>
  </si>
  <si>
    <t>2.3.1.5</t>
  </si>
  <si>
    <t>De kalender wordt automatisch aangepast als activiteiten worden gewijzigd of verwijderd.</t>
  </si>
  <si>
    <t>2.3.1.6</t>
  </si>
  <si>
    <t>Het dient mogelijk te zijn om een attenderingsmail te verzenden als nieuwe activiteiten aan de kalender worden toegevoegd of de planning van bestaande activiteiten wijzigt. Personen die toegang hebben tot de oplossing kunnen zichzelf aanmelden voor ontvangst van de attenderingsmail.</t>
  </si>
  <si>
    <t>2.3.1.7</t>
  </si>
  <si>
    <t>Het dient mogelijk te zijn om een attenderingsmail te verzenden als kenmerken of documenten van een activiteit wijzigen. De eigenaar van de activiteit bepaalt of deze attenderingsmail wordt verstuurd en naar wie.</t>
  </si>
  <si>
    <t>2.3.1.8</t>
  </si>
  <si>
    <t>Een gebruiker kan selecteren of de kalender wordt weergegeven per dag, per week of per maand. De gekozen weergave blijft van kracht (ook na opnieuw inloggen van de gebruiker) zolang deze niet door de gebruiker zelf wordt gewijzigd.</t>
  </si>
  <si>
    <t>2.3.1.9</t>
  </si>
  <si>
    <t>Het dient altijd mogelijk te zijn om met een eenvoudige handeling terug te keren naar de huidige datum in de kalender als deze niet zichtbaar is.</t>
  </si>
  <si>
    <t>2.3.1.10</t>
  </si>
  <si>
    <t>De kalender dient in één scherm te kunnen worden getoond.</t>
  </si>
  <si>
    <t>2.3.1.11</t>
  </si>
  <si>
    <t>Het dient mogelijk te zijn om minimaal drie gelijktijdig geplande activiteiten in de kalender op te nemen. Deze gelijktijdig lopende activiteiten dienen parallel (dus naast elkaar) in de kalender te worden weergegeven.</t>
  </si>
  <si>
    <t>2.3.1.12</t>
  </si>
  <si>
    <t>Het dient mogelijk te zijn om alle typen bestanden toe te voegen aan of te verwijderen van een activiteit.</t>
  </si>
  <si>
    <t>2.3.1.13</t>
  </si>
  <si>
    <t>Het dient mogelijk te zijn om hyperlinks toe te voegen aan of te verwijderen van activiteiten. Met deze hyperlinks wordt verwezen naar andere bronnen van informatie, zoals websites, documenten of videobestanden.</t>
  </si>
  <si>
    <t>2.3.1.14</t>
  </si>
  <si>
    <t>2.3.1.15</t>
  </si>
  <si>
    <t>2.3.1.16</t>
  </si>
  <si>
    <t>Het dient mogelijk te zijn om gebruikersgroepen en individuele gebruikers toe te voegen aan of te verwijderen van activiteiten.</t>
  </si>
  <si>
    <t>2.3.1.17</t>
  </si>
  <si>
    <t>Het dient mogelijk te zijn om aan een activiteit een thema (zie paragraaf 2.3.3) te koppelen.</t>
  </si>
  <si>
    <t>2.3.1.18</t>
  </si>
  <si>
    <t>Het dient mogelijk te zijn alle gebruikers van de oplossing voor een activiteit uit te nodigen. Bij deze uitnodiging wordt het aan de activiteit gekoppelde thema duidelijk zichtbaar getoond, opdat de betreffende gebruikers zelf eenvoudiger en sneller kunnen besluiten de uitnodiging al dan niet te accepteren.</t>
  </si>
  <si>
    <t>2.3.1.19</t>
  </si>
  <si>
    <t>Een activiteit dient als openbaar en besloten te kunnen worden gedefinieerd. Het bestaan en de algemene kenmerken van een openbare activiteit zijn voor iedereen zichtbaar en de bijbehorende informatie en documenten zijn voor iedereen inzichtelijk. Het bestaan en de algemene kenmerken van een besloten activiteit zijn voor iedereen zichtbaar, maar de bijbehorende informatie en documenten zijn alleen inzichtelijk voor aan de activiteit toegevoegde gebruikers(groepen).  De naamgeving van de begrippen 'openbaar' en 'besloten' mag in de aangeboden oplossing afwijken, mits de hiervoor genoemde functionaliteit/betekenis gehandhaafd blijft.</t>
  </si>
  <si>
    <t>2.3.1.20</t>
  </si>
  <si>
    <t>Bij het definiëren van een nieuwe activiteit dient het mogelijk te zijn de informatie van een andere/vorige activiteit te kopiëren.</t>
  </si>
  <si>
    <t>2.3.1.21</t>
  </si>
  <si>
    <t>Het dient mogelijk te zijn om zelf activiteitsjablonen aan te maken. Aan een dergelijk sjabloon kunnen standaard documenten worden toegevoegd en standaard kenmerken worden meegegeven, zoals bijvoorbeeld een standaard agenda, een standaard dag/tijdsperiode en de standaard aanwezige gebruikersgroep/gebruikers. Bij het definiëren van een nieuwe activiteit kan vervolgens gebruik gemaakt worden van één van de beschikbare sjablonen.</t>
  </si>
  <si>
    <t>2.3.1.22</t>
  </si>
  <si>
    <t>Bij een activiteit dient een agenda met agendapunten te kunnen worden gedefinieerd.</t>
  </si>
  <si>
    <t>2.3.1.23</t>
  </si>
  <si>
    <t>Het dient mogelijk te zijn documenten en dossiers toe te voegen aan en te verwijderen van een agendapunt.</t>
  </si>
  <si>
    <t>2.3.1.24</t>
  </si>
  <si>
    <t>Het dient mogelijk te zijn om aan een agendapunt of aan een specifiek document van een agenda de status openbaar of niet-openbaar toe te kennen. De informatie over een niet-openbaar agendapunt is alleen zichtbaar voor aan de activiteit toegevoegde gebruikers(groepen). Een niet-openbaar document is alleen inzichtelijk voor aan de activiteit toegevoegde gebruikers(groepen).</t>
  </si>
  <si>
    <t>2.3.1.25</t>
  </si>
  <si>
    <t>Na afloop van een activiteit kunnen stukken worden toegevoegd aan de activiteit of de agenda, zoals een verslag of besluitenlijst.</t>
  </si>
  <si>
    <t>2.3.1.26</t>
  </si>
  <si>
    <t>De oplossing biedt de mogelijkheid om langetermijnagenda's te definiëren. Een langetermijnagenda richt zich op een politiek thema. Het dient mogelijk te zijn om in een langetermijnagenda in ieder geval op te nemen welke initiatieven, projecten, raadsvoorstellen, moties en bijeenkomsten er op termijn gaan komen en de relatie met eventuele eerdere initiatieven, projecten, raadsvoorstellen, moties en bijeenkomsten.</t>
  </si>
  <si>
    <t>2.3.1.27</t>
  </si>
  <si>
    <t>Het dient mogelijk te zijn in een langetermijnagenda toezeggingen op te nemen en de voortgang van deze toezeggingen te monitoren. Een toezegging blijft openstaan tot deze door een daartoe geautoriseerde medewerker als afgehandeld wordt gemarkeerd.</t>
  </si>
  <si>
    <t>2.3.1.28</t>
  </si>
  <si>
    <t>Mogelijkheid tot inrichten van mappen en overzichten voor verschillende vergadergroepen naar eigen wensen en behoefte.</t>
  </si>
  <si>
    <t>2.3.1.29</t>
  </si>
  <si>
    <t>Na beschikbaar stellen van de agenda kan door iedere deelnemer een selectie van de agendapunten met bijlagen worden gegenereerd, afhankelijk van de autorisaties van de deelnemer. De volgorde en nummering wordt overgenomen van de agenda.</t>
  </si>
  <si>
    <t>2.3.1.30</t>
  </si>
  <si>
    <t>In de voorziening kan per agendapunt een verslag (notulen), een lijst met actiepunten/toezeggingen en een lijst met besluiten opgesteld worden.</t>
  </si>
  <si>
    <t>2.3.1.31</t>
  </si>
  <si>
    <t>Een actie of besluit kan gekoppeld worden aan een agendapunt.</t>
  </si>
  <si>
    <t>2.3.1.32</t>
  </si>
  <si>
    <t>De status van alle actiepunten kan in de voorziening worden bijgehouden en visueel worden weergegeven, in ieder geval per vergadering en per deelnemer.</t>
  </si>
  <si>
    <t>2.3.1.33</t>
  </si>
  <si>
    <t>Het is mogelijk een export te maken van het overzicht van actiepunten en het verslag.</t>
  </si>
  <si>
    <t>2.3.1.34</t>
  </si>
  <si>
    <t>Een medewerker kan een agendapunt eventueel inclusief bijbehorende documenten ter agendering aanbieden.</t>
  </si>
  <si>
    <t>2.3.1.35</t>
  </si>
  <si>
    <t>De oplossing biedt de mogelijkheid om agendapunten inclusief bijhorende stukken ter goedkeuring aan te bieden De agendabeheerder kan hierbij zien wat de status van de goedkeuring is. Goedkeuring moet uit verschillende niveau's opgebouwd kunnen zijn.</t>
  </si>
  <si>
    <t>2.3.1.36</t>
  </si>
  <si>
    <t>Medewerkers hebben de mogelijkheid om stukken te agenderen op verschillende agenda's.</t>
  </si>
  <si>
    <t>2.3.1.37</t>
  </si>
  <si>
    <t>Acties, taken en besluiten zijn direct vast te leggen (tijdens vergadering).</t>
  </si>
  <si>
    <t>2.3.1.38</t>
  </si>
  <si>
    <t>Mogelijkheid om ook andere stukken dan vergaderstukken te kunnen toevoegen, bijvoorbeeld een overzicht van uitnodigingen, stand van zaken moties en toezeggingen e.d.</t>
  </si>
  <si>
    <t>2.3.1.39</t>
  </si>
  <si>
    <t>De volgorde van agendapunten en bijlagen bij agendapunten kan worden aangepast en ook verplaatst naar andere vergaderingen.</t>
  </si>
  <si>
    <t>2.3.1.40</t>
  </si>
  <si>
    <t>Het systeem biedt de mogelijkheid om nagekomen stukken aan agenda per gremia toe te voegen.</t>
  </si>
  <si>
    <t>2.3.1.41</t>
  </si>
  <si>
    <t>Besluitenlijsten (per gremia) worden door het systeem gegenereerd.</t>
  </si>
  <si>
    <t>2.3.1.42</t>
  </si>
  <si>
    <t>Het systeem biedt de mogelijkheid om een behandelend ambtenaar toe te wijzen aan een toewijzing.</t>
  </si>
  <si>
    <t>2.3.2  Beheer documenten en Informatieobjecten (incl. digitaal ondertekenen)</t>
  </si>
  <si>
    <t>2.3.2.1</t>
  </si>
  <si>
    <t>Het dient mogelijk te zijn om documenten in de oplossing aan te maken.</t>
  </si>
  <si>
    <t>2.3.2.2</t>
  </si>
  <si>
    <t>Het dient mogelijk te zijn om Informatieobjecten via een gekoppelde (netwerk)schijf in de oplossing te importeren.</t>
  </si>
  <si>
    <t>2.3.2.3</t>
  </si>
  <si>
    <t>Het dient mogelijk te zijn om Informatieobjecten via een gekoppeld (zaak)systeem in de oplossing te importeren.</t>
  </si>
  <si>
    <t>2.3.2.4</t>
  </si>
  <si>
    <t>Het dient mogelijk te zijn om meerdere Informatieobjecten gelijktijdig in de oplossing te importeren via een gekoppelde (netwerk)schijf en/of een gekoppeld (zaak)systeem.</t>
  </si>
  <si>
    <t>2.3.2.5</t>
  </si>
  <si>
    <t>De oplossing heeft een mogelijkheid in één opdracht meerdere Informatieobjecten te exporteren op basis van filters (bijvoorbeeld alle ingebrachte moties van een partij of alle voorstellen in een bepaalde periode).</t>
  </si>
  <si>
    <t>2.3.2.6</t>
  </si>
  <si>
    <t>Het dient mogelijk te zijn om in de oplossing documentsjablonen op te nemen. Bij het opstellen van een nieuw document kan de opsteller een keuze maken uit de beschikbare documentsjablonen.</t>
  </si>
  <si>
    <t>2.3.2.7</t>
  </si>
  <si>
    <t>Het dient mogelijk te zijn om nieuwe documentsjablonen aan te maken en bestaande documentsjablonen te wijzigen of te verwijderen.</t>
  </si>
  <si>
    <t>2.3.2.8</t>
  </si>
  <si>
    <t>Het dient mogelijk te zijn om aan een document andere documenten als bijlagen te kunnen koppelen.</t>
  </si>
  <si>
    <t>2.3.2.9</t>
  </si>
  <si>
    <t>Een Informatieobject dient als openbaar, niet-openbaar (vertrouwelijk) of geheim te kunnen worden geclassificeerd. De naamgeving van de begrippen 'openbaar', 'niet-openbaar (vertrouwelijk)' en 'geheim' mag in de aangeboden oplossing afwijken, mits de in dit programma van eisen beschreven functionaliteit/betekenis van deze begrippen gehandhaafd blijft.</t>
  </si>
  <si>
    <t>2.3.2.10</t>
  </si>
  <si>
    <t>Niet-openbare (vertrouwelijke) en geheime Informatieobjecten zijn alleen zichtbaar en inzichtelijk voor gebruikers en gebruikersgroepen die hiervoor expliciet zijn geautoriseerd.</t>
  </si>
  <si>
    <t>2.3.2.11</t>
  </si>
  <si>
    <t>Bij weergave van een Informatieobject dient het duidelijk zichtbaar te zijn als het Informatieobject niet-openbaar (vertrouwelijk) of geheim is.</t>
  </si>
  <si>
    <t>2.3.2.12</t>
  </si>
  <si>
    <t>De oplossing borgt dat een vertrouwelijk of geheim Informatieobject dat aan een openbaar Informatieobject wordt gekoppeld, uitsluitend toegankelijk is voor gebruikers en gebruikersgroepen die hiervoor expliciet zijn geautoriseerd.</t>
  </si>
  <si>
    <t>2.3.2.13</t>
  </si>
  <si>
    <t>Aan ieder nieuw in de oplossing aangemaakt of geïmporteerd Informatieobject wordt conform de MDTO-norm (zie ook hoofdstuk normen en standaarden) automatisch een uniek identificatienummer toegekend.</t>
  </si>
  <si>
    <t>2.3.2.14</t>
  </si>
  <si>
    <t>Het dient mogelijk te zijn om een voortgangsstatus aan een document toe te kennen. De voortgangsstatus betreft een combinatie van een datum en een korte beschrijving van de status. Voorbeeld:
- 20230201 voorstel besproken in buurthuis A
- 20230217 voorstel besproken in commissievergadering B
- 20230404 voorstel ter besluitvorming voorgelegd in vergadering C
- Etc.</t>
  </si>
  <si>
    <t>2.3.2.15</t>
  </si>
  <si>
    <t>De oplossing dient de voortgang van een document (de route die een document heeft afgelegd en nog heeft af te leggen) visueel te kunnen weergeven.</t>
  </si>
  <si>
    <t>2.3.2.16</t>
  </si>
  <si>
    <t>De oplossing dient bij Informatieobjecten de metagegevens vast te kunnen leggen die verplicht zijn in het kader van de MDTO-norm (Metagegevens voor Duurzaam Toegankelijke Overheidsinformatie).</t>
  </si>
  <si>
    <t>2.3.2.17</t>
  </si>
  <si>
    <t>2.3.2.18</t>
  </si>
  <si>
    <t>De oplossing ondersteunt het automatisch toevoegen van metadata aan nieuw in de oplossing aangemaakte of geïmporteerde Informatieobjecten. Deze eis heeft uitsluitend betrekking op informatie/metadata die binnen de oplossing als bekend mag worden verondersteld.</t>
  </si>
  <si>
    <t>2.3.2.19</t>
  </si>
  <si>
    <t>Metadatagegevens kunnen door daartoe geautoriseerde personen worden ingevoerd of gewijzigd.</t>
  </si>
  <si>
    <t>2.3.2.20</t>
  </si>
  <si>
    <t>Het dient mogelijk te zijn om een dossier te definiëren. In een dossier kunnen meerdere bij elkaar horende Informatieobjecten worden geplaatst.</t>
  </si>
  <si>
    <t>2.3.2.21</t>
  </si>
  <si>
    <t>Het dient mogelijk te zijn op eenvoudige wijze Informatieobjecten aan een bestaand dossier toe te voegen.</t>
  </si>
  <si>
    <t>2.3.2.22</t>
  </si>
  <si>
    <t>Informatieobjecten die in een dossier zijn geplaatst dienen op eenvoudige wijze uit het dossier te kunnen worden verwijderd of te worden vervangen door andere Informatieobjecten (bijvoorbeeld nieuwe versies).</t>
  </si>
  <si>
    <t>2.3.2.23</t>
  </si>
  <si>
    <t>Het dient mogelijk te zijn om een behandel- en besluitgeschiedenis aan een dossier toe te voegen.</t>
  </si>
  <si>
    <t>2.3.2.24</t>
  </si>
  <si>
    <t>De oplossing dient de behandel- en besluitgeschiedenis van een dossier in chronologische volgorde visueel te kunnen weergeven. De weergave toont in ieder geval de datum waarop de behandeling of het besluit heeft plaatsgevonden, alsmede (beknopte) informatie over de behandeling of het besluit.</t>
  </si>
  <si>
    <t>2.3.2.25</t>
  </si>
  <si>
    <t>Informatieobjecten en dossiers dienen aan meerdere, verschillende activiteiten te kunnen worden gekoppeld.</t>
  </si>
  <si>
    <t>2.3.2.26</t>
  </si>
  <si>
    <t>Als een niet-openbaar of geheim Informatieobject wordt vervangen door een ander Informatieobject (of een andere versie) dan dient dit nieuwe/andere Informatieobject standaard dezelfde classificatie te krijgen (dus ook niet-openbaar of geheim).</t>
  </si>
  <si>
    <t>2.3.2.27</t>
  </si>
  <si>
    <t>Informatieobjecten dienen ook los, dus zonder te zijn gekoppeld aan een activiteit, beschikbaar gesteld te kunnen worden aan een gebruikers(groep).</t>
  </si>
  <si>
    <t>2.3.2.28</t>
  </si>
  <si>
    <t>De oplossing houdt zelf versienummers bij van Informatieobjecten die in de oplossing zijn aangemaakt en gewijzigd.</t>
  </si>
  <si>
    <t>2.3.2.29</t>
  </si>
  <si>
    <t>De oplossing dient de mogelijkheid te bieden om te koppelen met een derde partij die digitale ondertekening aanbiedt/ondersteunt volgens de eIDAS-verordening (EU-verordening nr. 910/2014). Via deze derde partij kunnen documenten in de oplossing digitaal worden ondertekend in de door deze derde partij ondersteunde varianten.</t>
  </si>
  <si>
    <t>2.3.2.30</t>
  </si>
  <si>
    <t>Mogelijkheid om annotaties (met rijke functionaliteit) te maken en mogelijkheid om annotaties persoonlijk te bewaren of vertrouwelijk binnen de applicatie te delen met andere gebruikers.</t>
  </si>
  <si>
    <t>2.3.2.31</t>
  </si>
  <si>
    <t>Oplossing dient de mogelijkheid tot elektronisch ondertekenen en paraferen van documenten.</t>
  </si>
  <si>
    <t>2.3.2.32</t>
  </si>
  <si>
    <t>Per besluit kan er onderscheid gemaakt worden tussen vertrouwelijk en niet vertrouwelijk.</t>
  </si>
  <si>
    <t>2.3.2.33</t>
  </si>
  <si>
    <t>Een besluitvormingsstuk in voorbereiding dient al onder informatiebeheer te zijn. Het totstandkomingsproces van besluiten moet traceerbaar zijn vanwege de mogelijke historische waarde.</t>
  </si>
  <si>
    <t>2.3.2.34</t>
  </si>
  <si>
    <t>Het systeem biedt de mogelijkheid om vergaderstukken, agenda's en besluitvormingsstukken door te zenden of toegankelijk maken voor bevoegden.</t>
  </si>
  <si>
    <t>2.3.2.35</t>
  </si>
  <si>
    <t>Het systeem biedt de mogelijkheid om een voorblad ("strook") te maken waarop de document metadata, proces metadata (behandelplanning van de besluitvormingscyclus) en resultaat van besluitvorming. Dit voorblad kan gearchiveerd worden in het zaaksysteem.</t>
  </si>
  <si>
    <t>2.3.2.36</t>
  </si>
  <si>
    <t xml:space="preserve">De oplossing integreerd de handtekening(en) op een passende aangegeven plek in het document. </t>
  </si>
  <si>
    <t>2.3.2.37</t>
  </si>
  <si>
    <t>In de voorbereidende fase is er werkprocesondersteuning beschikbaar om het voorstel af te stemmen.</t>
  </si>
  <si>
    <t>2.3.2.38</t>
  </si>
  <si>
    <t>Een voorstel moet kunnen worden gedeeld met collega's t.b.v. inzage en review.</t>
  </si>
  <si>
    <t>2.3.2.39</t>
  </si>
  <si>
    <t xml:space="preserve">Feedback uit het bestuurlijke besluitvormingsproces is voor de steller automatisch beschikbaar bij betreffend voorstel. Dit kan gaan om de aan het voorstel gerelateerde vastgelegde notulen, vragen, opmerkingen, moties, amendementen en toezeggingen. Hieraan is gekoppeld uit welk gremium/van wie de informatie afkomstig is. </t>
  </si>
  <si>
    <t>2.3.4  Stemmen</t>
  </si>
  <si>
    <t>2.3.4.1</t>
  </si>
  <si>
    <t>De oplossing biedt de mogelijkheid om, via een gekoppeld systeem waarmee het stemmen wordt ondersteund/geregistreerd, automatisch stemuitslagen toe te voegen aan agendapunten waarover een stemming heeft plaatsgevonden.</t>
  </si>
  <si>
    <t>2.3.4.2</t>
  </si>
  <si>
    <t>Het dient mogelijk te zijn om bij een stemuitslag in ieder geval de volgende typen einduitslagen vast te leggen:
- Aangenomen
- Aangenomen unaniem
- Verworpen
- Aangehouden
- Ingetrokken
- Stemmen staken</t>
  </si>
  <si>
    <t>2.3.4.3</t>
  </si>
  <si>
    <t>Het dient mogelijk te zijn om bij een stemuitslag vast te leggen hoe per fractie is gestemd ('voor' of 'tegen').</t>
  </si>
  <si>
    <t>2.3.4.4</t>
  </si>
  <si>
    <t>Het dient mogelijk te zijn om bij een stemuitslag vast te leggen hoe per raadslid is gestemd ('voor' of 'tegen').</t>
  </si>
  <si>
    <t>2.3.4.5</t>
  </si>
  <si>
    <t>Het dient mogelijk te zijn om een stem uit te brengen via de app.</t>
  </si>
  <si>
    <t>2.3.4.6</t>
  </si>
  <si>
    <t>Het dient mogelijk te zijn om een stem uit te brengen via een browser.</t>
  </si>
  <si>
    <t>2.3.4.7</t>
  </si>
  <si>
    <t>Het dient mogelijk te zijn om een stem uit te brengen via een gekoppelde microfoonpost.</t>
  </si>
  <si>
    <t>2.3.4.8</t>
  </si>
  <si>
    <t>Het dient mogelijk te zijn om een stem uit te brengen via aan het systeem gekoppelde stemkastjes.</t>
  </si>
  <si>
    <t>2.3.4.9</t>
  </si>
  <si>
    <t>De oplossing staat het uitbrengen van een stem via de app of de browser uitsluitend toe als de gebruiker in de oplossing is ingelogd en, hetzij individueel hetzij als deelnemer van een groep, stemrecht heeft.</t>
  </si>
  <si>
    <t>2.3.4.10</t>
  </si>
  <si>
    <t>Een in de oplossing gestarte stemming kan worden gestopt, geannuleerd of herstart.</t>
  </si>
  <si>
    <t>2.3.4.11</t>
  </si>
  <si>
    <t>Tijdens een stemming is het mogelijk de voortgang te volgen.</t>
  </si>
  <si>
    <t>2.3.4.12</t>
  </si>
  <si>
    <t>Stemuitslagen (einduitslagen, uitslagen per fractie en, indien van toepassing, uitslagen per raadslid) van stemmingen die met behulp van de oplossing hebben plaatsgevonden worden automatisch in het RIS vastgelegd.</t>
  </si>
  <si>
    <t>2.3.4.13</t>
  </si>
  <si>
    <t>Stemuitslagen kunnen in de publicatieomgevingen worden getoond, waarbij gekozen kan worden voor:
- Uitsluitend een weergave van de uitslag.
- Een weergave van de einduitslag, aangevuld met het aantal stemmen 'voor' en het aantal stemmen 'tegen'.
- Een weergave van de einduitslag met een overzicht van stemuitslagen per fractie.
- Weergave van de einduitslag met een overzicht van de stemuitslagen per raadslid.</t>
  </si>
  <si>
    <t>2.3.4.14</t>
  </si>
  <si>
    <t>De in de vorige eis opgenomen weergave-opties kunnen ook via het gekoppelde AV-systeem op een scherm in de vergaderzaal worden getoond.</t>
  </si>
  <si>
    <t>2.3.4.15</t>
  </si>
  <si>
    <t>Stemuitslagen dienen ook handmatig achteraf ingevoerd te kunnen worden als een stemming niet met behulp van (een gekoppeld systeem aan) de oplossing heeft kunnen plaatsvinden.</t>
  </si>
  <si>
    <t>2.3.5  Video opnemen, livestreamen en on-demand streamen (VOD)</t>
  </si>
  <si>
    <t>2.3.5.1</t>
  </si>
  <si>
    <t>De oplossing ondersteunt het live, via het geïntegreerde AV-systeem opnemen (beeld en geluid) van vergaderingen.</t>
  </si>
  <si>
    <t>2.3.5.2</t>
  </si>
  <si>
    <t>De oplossing ondersteunt het live tonen (beeld en geluid) van vergaderingen in de publicatieomgeving (webcasten van een livestream.</t>
  </si>
  <si>
    <t>2.3.5.3</t>
  </si>
  <si>
    <t>De oplossing ondersteunt het op verzoek van een gebruiker afspelen van een opgeslagen video-opname (video on demand, afgekort VOD) in de publicatieomgeving (webcasten van een on-demand stream).</t>
  </si>
  <si>
    <t>2.3.5.4</t>
  </si>
  <si>
    <t>De oplossing ondersteunt het afspelen (streamen) en het via een gekoppeld AV-systeem opnemen van videobeelden in full HD-kwaliteit.</t>
  </si>
  <si>
    <t>2.3.5.5</t>
  </si>
  <si>
    <t>Een livestream kan door de kijker/gebruiker worden gepauzeerd.</t>
  </si>
  <si>
    <t>2.3.5.6</t>
  </si>
  <si>
    <t>Een kijker/gebruiker kan een livestream bekijken/starten vanaf ieder moment dat ligt tussen het begin en het actuele moment van de livestream.</t>
  </si>
  <si>
    <t>2.3.5.7</t>
  </si>
  <si>
    <t>Een on-demand stream (VOD) kan door de kijker/gebruiker worden gepauzeerd.</t>
  </si>
  <si>
    <t>2.3.5.8</t>
  </si>
  <si>
    <t>Een kijker/gebruiker kan een on-demand stream bekijken/starten vanaf ieder moment dat ligt tussen het begin en het einde van de betreffende video.</t>
  </si>
  <si>
    <t>2.3.5.9</t>
  </si>
  <si>
    <t>De oplossing kan livestreams en on-demand streams automatisch ondertitelen. Bij automatische ondertiteling dient minimaal 85% van de ondertiteling overeen te komen met wat daadwerkelijk in het Nederlands wordt gezegd.</t>
  </si>
  <si>
    <t>2.3.5.10</t>
  </si>
  <si>
    <t>Tijdens het bekijken van een livestream en een on-demand stream is de volgende informatie, indien in de oplossing beschikbaar, zichtbaar:
- De naam van de activiteit.
- De datum van de activiteit.
- De agenda van de activiteit.
- Het agendapunt van de activiteit.</t>
  </si>
  <si>
    <t>2.3.5.11</t>
  </si>
  <si>
    <t>De oplossing ondersteunt het gebruik van markeringspunten in videobestanden. Een kijker/gebruiker kan een on-demand stream direct starten vanaf het gekozen markeringspunt (bijvoorbeeld de start van een agendapunt of de start van het betoog van een spreker).</t>
  </si>
  <si>
    <t>2.3.5.12</t>
  </si>
  <si>
    <t>Markeringspunten kunnen door daartoe geautoriseerde personen in de oplossing worden toegevoegd, gewijzigd of verwijderd.</t>
  </si>
  <si>
    <t>2.3.7  Persoonlijke profielpagina's</t>
  </si>
  <si>
    <t>2.3.7.1</t>
  </si>
  <si>
    <t>Het dient mogelijk te zijn om binnen de oplossing persoonlijke profielpagina's aan te maken.</t>
  </si>
  <si>
    <t>2.3.7.2</t>
  </si>
  <si>
    <t>Het dient mogelijk te zijn om op een persoonlijke profielpagina minimaal de volgende informatieonderdelen op te nemen:
- Een foto.
- De politieke partij waar de persoon lid van is.
- Een persoonlijke beschrijving.
- Eén of meerdere functies.
- Beleidsterreinen waar de persoon actief op is.
- Nevenactiviteiten.
- Stemgedrag.
- Verwijzingen (URL's) naar profielen op social media.</t>
  </si>
  <si>
    <t>2.3.7.3</t>
  </si>
  <si>
    <t>Het dient mogelijk te zijn om aan te geven welke informatieonderdelen wel en niet gebruikt worden in een persoonlijke profielpagina. Als ervoor wordt gekozen om een bepaald informatieonderdeel niet te gebruiken, dan is op de persoonlijke profielpagina niet zichtbaar dat van gebruik van het betreffende informatieonderdeel is afgezien.</t>
  </si>
  <si>
    <t>2.3.7.4</t>
  </si>
  <si>
    <t>Persoonlijke profielpagina's kunnen alleen worden gemuteerd en openbaar zichtbaar worden gemaakt door de persoon die op de profielpagina wordt gepresenteerd, of door één of meerdere personen die hiertoe zijn geautoriseerd.</t>
  </si>
  <si>
    <t>2.3.8  Zoeken</t>
  </si>
  <si>
    <t>2.3.8.1</t>
  </si>
  <si>
    <t>De oplossing dient de mogelijkheid te bieden om te kunnen zoeken in de tekst van alle Informatieobjecten die in de oplossing zijn opgeslagen (mits het bestandsformaat het zoeken op tekst ondersteunt).</t>
  </si>
  <si>
    <t>2.3.8.2</t>
  </si>
  <si>
    <t>De oplossing dient de mogelijkheid te bieden om te kunnen zoeken in de metadata van Informatieobjecten.</t>
  </si>
  <si>
    <t>2.3.8.3</t>
  </si>
  <si>
    <t>De oplossing dient het zoeken in transcriptiebestanden van audio- en videobestanden te ondersteunen.</t>
  </si>
  <si>
    <t>2.3.8.4</t>
  </si>
  <si>
    <t>De oplossing dient het zoeken in markeringspunten in videobestanden te ondersteunen.</t>
  </si>
  <si>
    <t>2.3.8.5</t>
  </si>
  <si>
    <t>Het zoeken gebeurt door het ingeven van één of meer zoektermen in een invulveld of invulscherm.</t>
  </si>
  <si>
    <t>2.3.8.6</t>
  </si>
  <si>
    <t>Als in een zoekopdracht meerdere zoektermen zijn ingegeven, dan dient het mogelijk te zijn de booleaanse operatoren 'and', 'or' en 'not' tussen de zoektermen te plaatsen (of vergelijkbare Nederlandse termen). De operator 'and' heeft tot gevolg dat in de zoekresultaten uitsluitend Informatieobjecten worden weergegeven waar beide zoektermen in voorkomen. De operator 'or' heeft tot gevolg dat in de zoekresultaten alle Informatieobjecten worden weergegeven waar minimaal één van beide zoektermen in voorkomen. De operator 'not' heeft tot gevolg dat alle zoekresultaten die de zoekterm na de operator 'not' bevatten uit het zoekresultaat worden verwijderd.</t>
  </si>
  <si>
    <t>2.3.8.7</t>
  </si>
  <si>
    <t>Het dient mogelijk te zijn om met gebruik van haakjes complexere, nauwkeurige (geneste) zoekopdrachten met booleaanse operatoren te formuleren.</t>
  </si>
  <si>
    <t>2.3.8.8</t>
  </si>
  <si>
    <t>Het dient mogelijk te zijn om wildcards in, aan het begin of aan het eind van zoektermen te plaatsen. Plaatsing van een wildcard heeft tot gevolg dat ieder willekeurig karakter op de plek van de wildcard altijd bijdraagt aan een positief zoekresultaat. Er dient een wildcard voor de invulling van een enkel karakter beschikbaar te zijn en een wildcard voor de invulling van meerdere karakters.</t>
  </si>
  <si>
    <t>2.3.8.9</t>
  </si>
  <si>
    <t>Een gebruiker die een zoekopdracht geeft dient in het zoekresultaat uitsluitend Informatieobjecten te zien waar hij op basis van zijn autorisatie toegang toe heeft.</t>
  </si>
  <si>
    <t>2.3.8.10</t>
  </si>
  <si>
    <t>De zoekresultaten bevatten klikbare links waarmee direct toegang wordt verkregen tot de gevonden Informatieobjecten.</t>
  </si>
  <si>
    <t>2.3.8.11</t>
  </si>
  <si>
    <t>Als gevonden informatie een verwijzing naar een (web)omgeving buiten de oplossing bevat, dan dient ook deze verwijzing voor de gebruiker zichtbaar en aanklikbaar te zijn.</t>
  </si>
  <si>
    <t>2.3.8.12</t>
  </si>
  <si>
    <t>De oplossing biedt de mogelijkheid om de zoekresultaten op verschillende manieren te filteren, waaronder in ieder geval een filtering op de periode waarin de Informatieobjecten zijn gecreëerd.</t>
  </si>
  <si>
    <t>2.3.8.13</t>
  </si>
  <si>
    <t>De oplossing ondersteunt het zoeken met gebruik van filters (gefacetteerd zoeken). Deze filters kunnen vooraf worden ingegeven. Hierdoor wordt gerichter gezocht en het aantal zoekresultaten beperkt.</t>
  </si>
  <si>
    <t>2.3.8.14</t>
  </si>
  <si>
    <t>Alle hiervoor genoemde zoekfunctionaliteit is ook van toepassing op Informatieobjecten die bij inrichting van de oplossing uit andere bronnen/systemen naar de oplossing zijn gemigreerd, mits de zoekfunctionaliteit door de gemigreerde Informatieobjecten wordt ondersteund.</t>
  </si>
  <si>
    <t>2.3.8.15</t>
  </si>
  <si>
    <t>Als voor het zoeken gebruik wordt gemaakt van indexering, dan dient de index na vernietiging van Informatieobjecten te worden geactualiseerd zodat vernietigde Informatieobjecten niet meer in de zoekresultaten voorkomen.</t>
  </si>
  <si>
    <t>2.3.8.16</t>
  </si>
  <si>
    <t>De oplossing dient de mogelijkheid te bieden zoekopdrachten uit andere, gekoppelde systemen uit te voeren. De hieruit voortkomende zoekresultaten worden teruggegeven aan het gekoppelde systeem dat de zoekopdracht heeft gegeven.</t>
  </si>
  <si>
    <t>2.3.9  Bewaren, vernietigen en archiveren</t>
  </si>
  <si>
    <t>2.3.9.1</t>
  </si>
  <si>
    <t>De oplossing dient te borgen dat het bewaren en verwerken van Informatieobjecten voldoet aan de Archiefwet, de Archiefregeling en het Archiefbesluit 1995.</t>
  </si>
  <si>
    <t>2.3.9.2</t>
  </si>
  <si>
    <t>Als de Archiefwet 1995 wordt vervangen door een nieuwere versie dan dient de opdrachtnemer binnen één jaar na inwerkingtreding van deze nieuwere versie zodanige aanpassingen aan de oplossing te hebben doorgevoerd dat het de oplossing aan deze nieuwere versie voldoet.</t>
  </si>
  <si>
    <t>2.3.9.3</t>
  </si>
  <si>
    <t>De oplossing zorgt voor een volledige ondersteuning van het proces waarmee Informatieobjecten conform (wettelijke) criteria worden vernietigd dan wel worden overgedragen aan een andere omgeving (zoals een e-depot of een zaaksysteem).</t>
  </si>
  <si>
    <t>2.3.9.4</t>
  </si>
  <si>
    <t>De opdrachtnemer stemt tijdens de inrichting van de oplossing de praktische zaken met betrekking tot bewaren, bewaartermijnen en de frequentie en wijze van overbrenging naar het e-Depot of uitplaatsing naar andere, gekoppelde systemen (zoals een zaaksysteem) af met de opdrachtgever.</t>
  </si>
  <si>
    <t>2.3.9.5</t>
  </si>
  <si>
    <t>Alle Informatieobjecten en de bijbehorende metagegevens dienen blijvend en veilig te worden opgeslagen en dienen tijdens de looptijd van de dienstverlening, gedurende hun minimale bewaartermijnen, toegankelijk en opvraagbaar te blijven voor de daartoe geautoriseerde gebruikers.</t>
  </si>
  <si>
    <t>2.3.9.6</t>
  </si>
  <si>
    <t>De opdrachtnemer borgt dat Informatieobjecten in de oplossing nooit worden vernietigd zonder dat hier een door de opdrachtgever goedgekeurde grondslag voor is.</t>
  </si>
  <si>
    <t>2.3.9.7</t>
  </si>
  <si>
    <t>Als Informatieobjecten vernietigd of overgebracht (bijvoorbeeld naar e-depot) dienen te worden, dan genereert het de oplossing automatisch een verslag van vernietiging/overbrenging. Dit verslag bevat alle details over de vernietiging/overbrenging die uit hoofde van regelgeving verplicht zijn gesteld.</t>
  </si>
  <si>
    <t>2.3.9.8</t>
  </si>
  <si>
    <t>Het systeem ondersteunt de automatische berekening en signalering van de geplande datum van vernietiging of overbrenging van Informatieobjecten, en creëert een lijst met Informatieobjecten die voor vernietiging in aanmerking komen en een lijst met Informatieobjecten die voor overbrenging in aanmerking komen.</t>
  </si>
  <si>
    <t>2.3.9.9</t>
  </si>
  <si>
    <t>Vernietigde Informatieobjecten en metadata mogen in geen geval traceerbaar of te herstellen zijn.</t>
  </si>
  <si>
    <t>2.3.9.10</t>
  </si>
  <si>
    <t>Bij vernietiging of overbrenging van een Informatieobject wordt in de oplossing de volgende informatie over het Informatieobject vastgelegd:
- Datum van verwijdering/overbrenging.
- Status van Informatieobject (gewist/overgedragen).
- Naam en/of referentienummer van verwijderbevoegdheid.
- Persoon/rol die verwijdering/overbrenging uitvoert.</t>
  </si>
  <si>
    <t>2.3.9.11</t>
  </si>
  <si>
    <t>De oplossing biedt de mogelijkheid om op ieder gewenst moment een set Informatieobjecten te exporteren (over te brengen) of te vernietigen. Deze set dient samengesteld te kunnen worden op basis van selectie en filtering in de opgeslagen metadata. In het geval van overbrenging wordt informatie over de eventuele samenhang tussen Informatieobjecten (dossiers) in de export meegenomen.</t>
  </si>
  <si>
    <t>2.3.9.12</t>
  </si>
  <si>
    <t>Nieuwe releases van de oplossing worden uitsluitend ingevoerd als alle bestaande informatie/Informatieobjecten zonder verlies van inhoud en structuur volledig beschikbaar blijven.</t>
  </si>
  <si>
    <t>2.3.9.13</t>
  </si>
  <si>
    <t>Bewerkingen op een besluitvormingsstuk na besluitvorming in het gemandateerde gremium (PO, College, Raad) dienen onder informatiebeheer plaats te vinden, zodat er een duurzaam toegankelijke vastlegging van het besluit is.</t>
  </si>
  <si>
    <t>2.3.9.14</t>
  </si>
  <si>
    <t>Een besluit moet gearchiveerd kunnen worden.</t>
  </si>
  <si>
    <t>2.3.9.15</t>
  </si>
  <si>
    <t>Een vergadering moet gearchiveerd kunnen worden.</t>
  </si>
  <si>
    <t>2.4  Functioneel beheer en toegangsrechten (Role Based Access / RBAC)</t>
  </si>
  <si>
    <t>2.4.1</t>
  </si>
  <si>
    <t>Bij oplevering van de oplossing wordt minimaal één gebruiker in het systeem gedefinieerd als functioneel beheerder. De functioneel beheerder heeft toegang tot en de beschikking over alle functionaliteit die betrekking heeft op de inrichting en werking van het systeem zelf.</t>
  </si>
  <si>
    <t>2.4.2</t>
  </si>
  <si>
    <t>De functioneel beheerder kan andere gebruikers in het systeem functioneel beheerder maken.</t>
  </si>
  <si>
    <t>2.4.3</t>
  </si>
  <si>
    <t>Een functioneel beheerder kan in de oplossing gebruikers aanmaken of verwijderen.</t>
  </si>
  <si>
    <t>2.4.4</t>
  </si>
  <si>
    <t>De functioneel beheerder kan gebruikers toegangsrechten, waarmee toegang wordt verkregen tot functionaliteit van het systeem, geven of ontnemen.</t>
  </si>
  <si>
    <t>2.4.5</t>
  </si>
  <si>
    <t>Gebruikers dienen in een gebruikersgroep te kunnen worden geplaatst.</t>
  </si>
  <si>
    <t>2.4.6</t>
  </si>
  <si>
    <t>De functioneel beheerder kan zelf een naam geven aan een gebruikersgroep (bijvoorbeeld 'griffiers', 'raadsleden', 'inwoners', etc.).</t>
  </si>
  <si>
    <t>2.4.7</t>
  </si>
  <si>
    <t>De functioneel beheerder kan gebruikersgroepen toegangsrechten, waarmee toegang wordt verkregen tot functionaliteit van het systeem, geven of ontnemen. De toegekende toegangsrechten zijn geldig voor alle leden van de gebruikersgroep.</t>
  </si>
  <si>
    <t>2.4.8</t>
  </si>
  <si>
    <t>Met de set aan toegangsrechten dienen in ieder geval de volgende autorisaties ingesteld te kunnen worden voor een gebruiker of gebruikersgroep:
- Het aanmaken en beheren van een activiteit (activiteitbeheerders).
- Het bekijken van een activiteit (let op: dit recht kan worden overruled als de betreffende gebruiker/gebruikersgroep geen toegang heeft tot een specifieke activiteit of geen toegang heeft tot specifieke informatie binnen een activiteit).
- Het plaatsen van een document op die plekken in het systeem waar dat mogelijk is en waartoe de gebruiker/gebruikersgroep toegang heeft.
- Het muteren in of verwijderen van documenten op die plekken in het systeem waar dat mogelijk is en waartoe de gebruiker/gebruikersgroep toegang heeft.</t>
  </si>
  <si>
    <t>2.4.9</t>
  </si>
  <si>
    <t>De functioneel beheerder kan zelfstandig wachtwoordresets uitvoeren.</t>
  </si>
  <si>
    <t>2.4.10</t>
  </si>
  <si>
    <t>De functioneel beheerder kan overzichten genereren van gebruikers met bepaalde kenmerken. Hierbij dienen in ieder geval de volgende overzichten beschikbaar te zijn:
- Overzicht van actieve gebruikers in een vooraf opgegeven periode.
- Overzicht van inactieve gebruikers in een vooraf opgegeven periode.
- Overzicht van gebruikers met de aan hen toegekende toegangsrechten.
- Overzicht van één of meer toegangsrechten met de gebruikers aan wie de betreffende toegangsrecht(en) zijn toegekend.
- Overzicht van gebruikersgroepen met de hierin zittende gebruikers.
- Overzicht van gebruikers met de gebruikersgroepen waarin zij actief zijn.</t>
  </si>
  <si>
    <t>2.4.11</t>
  </si>
  <si>
    <t>Goedkeuringsprocessen kunnen inrichten</t>
  </si>
  <si>
    <t>2.4.12</t>
  </si>
  <si>
    <t>Rollen zijn zelf in te richten. Het moet mogelijk zijn dat iemand moet meerdere rollen kan hebben en daartussen kunnen schakelen. bv medewerker bestuurssecretariaat moet profiel van een wethouder kunnen overnemen.</t>
  </si>
  <si>
    <t>2.5  Normen en standaarden</t>
  </si>
  <si>
    <t>De oplossing moet voldoen aan de relevante eisen uit EN 301 549, waaronder WCAG 2.2 niveau A en AA</t>
  </si>
  <si>
    <t>2.5.1</t>
  </si>
  <si>
    <t>De opdrachtgever is gerechtigd op elk moment een onderzoek inclusief advies door een toegankelijkheidsexpert op basis van de evaluatiemethode WCAG-EM van W3C uit te laten voeren. Als uit de rapportage blijkt dat niet wordt voldaan aan alle A- en AA-succescriteria van de geëiste WCAG-versie dan dienen, voor zover het de techniek van de webomgeving betreft, binnen 3 maanden en op kosten van de opdrachtnemer verbeteringen te worden doorgevoerd om alsnog aan alle A- en AA-succescriteria (op het gebied van de techniek) te voldoen. Na doorvoering van de verbeteringen dient op kosten van de opdrachtnemer vervolgens een hertoets plaats te vinden.</t>
  </si>
  <si>
    <t>2.5.2</t>
  </si>
  <si>
    <t>De oplossing dient de mogelijkheid te bieden om gegevens uit te wisselen met een ander platform (bijvoorbeeld het platform Open Raadsinformatie) op basis van Open Raadsinformatie (ORI) versie 1.1.</t>
  </si>
  <si>
    <t>2.5.3</t>
  </si>
  <si>
    <t>Als er een nieuwe ORI-versie tot standaard is benoemd (versie 1.2 is in ontwikkeling), dan dient de opdrachtnemer binnen 18 maanden na het vaststellen van deze standaard de nieuwe versie in de oplossing te hebben geïmplementeerd.</t>
  </si>
  <si>
    <t>2.5.4</t>
  </si>
  <si>
    <t>De oplossing dient de mogelijkheid te bieden om gegevens uit te wisselen met een zaaksysteem op basis van de standaard StUF-ZKN 3.10 Zaak- en documentservices 1.2.</t>
  </si>
  <si>
    <t>2.5.5</t>
  </si>
  <si>
    <t>Als er een nieuwe versie van StUF-ZKN 3.10 Zaak- en documentservices tot standaard is benoemd, dan dient de opdrachtnemer binnen 18 maanden na het vaststellen van deze standaard de nieuwe versie in de oplossing te hebben geïmplementeerd.</t>
  </si>
  <si>
    <t>2.5.6</t>
  </si>
  <si>
    <t>De oplossing dient uitwisseling van metagegevens van archiefbescheiden op basis van de norm Toepassingsprofiel Metadatering Lokale Overheden (TMLO) te ondersteunen.</t>
  </si>
  <si>
    <t>2.5.7</t>
  </si>
  <si>
    <t>De oplossing dient vanaf 1 januari 2025 uitwisseling van metagegevens van archiefbescheiden op basis van de norm Metagegevens voor Duurzaam Toegankelijke Overheidsinformatie (MDTO) te ondersteunen.</t>
  </si>
  <si>
    <t>2.5.8</t>
  </si>
  <si>
    <t>De oplossing dient in het kader van het bewaren, vernietigen en archiveren van informatie de DUTO-eisen voor de duurzame toegankelijkheid van overheidsinformatie te hanteren.</t>
  </si>
  <si>
    <t>Maximaal te behalen punten wensen (gunningscriterium 4)</t>
  </si>
  <si>
    <t>Door Inschrijver behaalde punten (som van de punten van de met "Ja" aangeboden wensen)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</si>
</sst>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1"/>
    </font>
    <font>
      <b/>
      <sz val="15"/>
      <name val="Arial"/>
      <family val="2"/>
      <charset val="1"/>
    </font>
    <font>
      <sz val="10"/>
      <name val="Arial"/>
      <charset val="1"/>
    </font>
    <font>
      <i/>
      <sz val="10"/>
      <name val="Arial"/>
      <charset val="1"/>
    </font>
    <font>
      <b/>
      <sz val="10"/>
      <color rgb="FFFFFFFF"/>
      <name val="Arial"/>
      <family val="2"/>
      <charset val="1"/>
    </font>
    <font>
      <b/>
      <sz val="10"/>
      <name val="Arial"/>
      <charset val="1"/>
    </font>
    <font>
      <b/>
      <sz val="11"/>
      <color rgb="FFFFFFFF"/>
      <name val="Arial"/>
      <family val="2"/>
      <charset val="1"/>
    </font>
    <font>
      <sz val="10"/>
      <color rgb="FF000000"/>
      <name val="Arial"/>
      <family val="2"/>
      <charset val="1"/>
    </font>
    <font>
      <sz val="10"/>
      <color rgb="FF7030A0"/>
      <name val="Arial"/>
      <charset val="1"/>
    </font>
    <font>
      <b/>
      <sz val="10"/>
      <color theme="0"/>
      <name val="Arial"/>
      <family val="2"/>
      <charset val="1"/>
    </font>
    <font>
      <sz val="11"/>
      <color theme="0"/>
      <name val="Calibri"/>
      <family val="2"/>
      <charset val="1"/>
    </font>
    <font>
      <sz val="10"/>
      <color rgb="FF2C353C"/>
      <name val="Arial"/>
      <family val="2"/>
      <charset val="1"/>
    </font>
    <font>
      <sz val="10"/>
      <name val="Arial"/>
      <family val="2"/>
    </font>
    <font>
      <b/>
      <sz val="10"/>
      <color theme="0"/>
      <name val="Arial"/>
      <family val="2"/>
    </font>
    <font>
      <sz val="10"/>
      <name val="Arial"/>
      <family val="2"/>
      <charset val="1"/>
    </font>
    <font>
      <sz val="11"/>
      <name val="Calibri"/>
      <family val="2"/>
      <charset val="1"/>
    </font>
  </fonts>
  <fills count="7">
    <fill>
      <patternFill patternType="none"/>
    </fill>
    <fill>
      <patternFill patternType="gray125"/>
    </fill>
    <fill>
      <patternFill patternType="solid">
        <fgColor theme="1"/>
        <bgColor rgb="FF003300"/>
      </patternFill>
    </fill>
    <fill>
      <patternFill patternType="solid">
        <fgColor theme="4" tint="-0.249977111117893"/>
        <bgColor rgb="FF333399"/>
      </patternFill>
    </fill>
    <fill>
      <patternFill patternType="solid">
        <fgColor rgb="FFFFFF00"/>
        <bgColor rgb="FFFFFF00"/>
      </patternFill>
    </fill>
    <fill>
      <patternFill patternType="solid">
        <fgColor theme="0"/>
        <bgColor rgb="FFFFFFCC"/>
      </patternFill>
    </fill>
    <fill>
      <patternFill patternType="solid">
        <fgColor theme="3" tint="0.39979247413556324"/>
        <bgColor rgb="FF3366FF"/>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32">
    <xf numFmtId="0" fontId="0" fillId="0" borderId="0" xfId="0"/>
    <xf numFmtId="0" fontId="3" fillId="0" borderId="0" xfId="0" applyFont="1" applyAlignment="1">
      <alignment vertical="top" wrapText="1"/>
    </xf>
    <xf numFmtId="0" fontId="2" fillId="0" borderId="0" xfId="0" applyFont="1" applyAlignment="1">
      <alignment vertical="top" wrapText="1"/>
    </xf>
    <xf numFmtId="0" fontId="1" fillId="0" borderId="0" xfId="0" applyFont="1"/>
    <xf numFmtId="0" fontId="4" fillId="2" borderId="1" xfId="0" applyFont="1" applyFill="1" applyBorder="1" applyAlignment="1">
      <alignment vertical="center"/>
    </xf>
    <xf numFmtId="0" fontId="4" fillId="2" borderId="1" xfId="0" applyFont="1" applyFill="1" applyBorder="1" applyAlignment="1">
      <alignment vertical="center" wrapText="1"/>
    </xf>
    <xf numFmtId="0" fontId="6" fillId="3" borderId="1" xfId="0" applyFont="1" applyFill="1" applyBorder="1"/>
    <xf numFmtId="0" fontId="0" fillId="3" borderId="1" xfId="0" applyFill="1" applyBorder="1" applyAlignment="1">
      <alignment wrapText="1"/>
    </xf>
    <xf numFmtId="0" fontId="2" fillId="3" borderId="1" xfId="0" applyFont="1" applyFill="1" applyBorder="1" applyAlignment="1">
      <alignment horizontal="center" vertical="top"/>
    </xf>
    <xf numFmtId="0" fontId="7" fillId="0" borderId="1" xfId="0" applyFont="1" applyBorder="1" applyAlignment="1">
      <alignment vertical="top"/>
    </xf>
    <xf numFmtId="0" fontId="7" fillId="0" borderId="1" xfId="0" applyFont="1" applyBorder="1" applyAlignment="1">
      <alignment vertical="top" wrapText="1"/>
    </xf>
    <xf numFmtId="0" fontId="2" fillId="0" borderId="1" xfId="0" applyFont="1" applyBorder="1" applyAlignment="1">
      <alignment horizontal="center" vertical="top"/>
    </xf>
    <xf numFmtId="0" fontId="8" fillId="0" borderId="1" xfId="0" applyFont="1" applyBorder="1" applyAlignment="1">
      <alignment vertical="top"/>
    </xf>
    <xf numFmtId="0" fontId="2" fillId="4" borderId="1" xfId="0" applyFont="1" applyFill="1" applyBorder="1" applyAlignment="1" applyProtection="1">
      <alignment horizontal="center" vertical="top"/>
      <protection locked="0"/>
    </xf>
    <xf numFmtId="0" fontId="7" fillId="5" borderId="1" xfId="0" applyFont="1" applyFill="1" applyBorder="1" applyAlignment="1">
      <alignment vertical="top" wrapText="1"/>
    </xf>
    <xf numFmtId="0" fontId="9" fillId="6" borderId="1" xfId="0" applyFont="1" applyFill="1" applyBorder="1"/>
    <xf numFmtId="0" fontId="10" fillId="6" borderId="1" xfId="0" applyFont="1" applyFill="1" applyBorder="1" applyAlignment="1">
      <alignment wrapText="1"/>
    </xf>
    <xf numFmtId="0" fontId="2" fillId="6" borderId="1" xfId="0" applyFont="1" applyFill="1" applyBorder="1" applyAlignment="1">
      <alignment horizontal="center" vertical="top"/>
    </xf>
    <xf numFmtId="0" fontId="11" fillId="0" borderId="0" xfId="0" applyFont="1"/>
    <xf numFmtId="0" fontId="2" fillId="0" borderId="0" xfId="0" applyFont="1" applyAlignment="1">
      <alignment horizontal="center" vertical="top"/>
    </xf>
    <xf numFmtId="0" fontId="5" fillId="0" borderId="0" xfId="0" applyFont="1"/>
    <xf numFmtId="2" fontId="5" fillId="0" borderId="0" xfId="0" applyNumberFormat="1" applyFont="1" applyAlignment="1">
      <alignment horizontal="center"/>
    </xf>
    <xf numFmtId="0" fontId="13" fillId="2" borderId="1" xfId="0" applyFont="1" applyFill="1" applyBorder="1" applyAlignment="1">
      <alignment horizontal="center" vertical="center" wrapText="1"/>
    </xf>
    <xf numFmtId="0" fontId="9" fillId="2" borderId="1" xfId="0" applyFont="1" applyFill="1" applyBorder="1" applyAlignment="1">
      <alignment vertical="center" wrapText="1"/>
    </xf>
    <xf numFmtId="0" fontId="12" fillId="0" borderId="1" xfId="0" applyFont="1" applyBorder="1" applyAlignment="1">
      <alignment vertical="top" wrapText="1"/>
    </xf>
    <xf numFmtId="2" fontId="14" fillId="0" borderId="1" xfId="0" applyNumberFormat="1" applyFont="1" applyBorder="1" applyAlignment="1">
      <alignment vertical="top" wrapText="1"/>
    </xf>
    <xf numFmtId="0" fontId="14" fillId="0" borderId="1" xfId="0" applyFont="1" applyBorder="1" applyAlignment="1">
      <alignment vertical="top" wrapText="1"/>
    </xf>
    <xf numFmtId="0" fontId="15" fillId="3" borderId="1" xfId="0" applyFont="1" applyFill="1" applyBorder="1" applyAlignment="1">
      <alignment wrapText="1"/>
    </xf>
    <xf numFmtId="0" fontId="15" fillId="6" borderId="1" xfId="0" applyFont="1" applyFill="1" applyBorder="1" applyAlignment="1">
      <alignment wrapText="1"/>
    </xf>
    <xf numFmtId="0" fontId="15" fillId="0" borderId="0" xfId="0" applyFont="1"/>
    <xf numFmtId="0" fontId="7" fillId="0" borderId="1" xfId="0" applyFont="1" applyFill="1" applyBorder="1" applyAlignment="1">
      <alignment vertical="top" wrapText="1"/>
    </xf>
    <xf numFmtId="2" fontId="14" fillId="0" borderId="1" xfId="0" applyNumberFormat="1" applyFont="1" applyFill="1" applyBorder="1" applyAlignment="1">
      <alignment vertical="top" wrapText="1"/>
    </xf>
  </cellXfs>
  <cellStyles count="1">
    <cellStyle name="Standa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558ED5"/>
      <rgbColor rgb="FF9999FF"/>
      <rgbColor rgb="FF7030A0"/>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376092"/>
      <rgbColor rgb="FF969696"/>
      <rgbColor rgb="FF003366"/>
      <rgbColor rgb="FF339966"/>
      <rgbColor rgb="FF003300"/>
      <rgbColor rgb="FF333300"/>
      <rgbColor rgb="FF993300"/>
      <rgbColor rgb="FF993366"/>
      <rgbColor rgb="FF333399"/>
      <rgbColor rgb="FF2C353C"/>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7"/>
  <sheetViews>
    <sheetView showGridLines="0" tabSelected="1" zoomScale="146" zoomScaleNormal="146" workbookViewId="0">
      <pane ySplit="5" topLeftCell="A6" activePane="bottomLeft" state="frozen"/>
      <selection pane="bottomLeft" activeCell="E11" sqref="E11"/>
    </sheetView>
  </sheetViews>
  <sheetFormatPr defaultColWidth="8.54296875" defaultRowHeight="14.5" x14ac:dyDescent="0.35"/>
  <cols>
    <col min="1" max="1" width="11" customWidth="1"/>
    <col min="2" max="2" width="96.08984375" customWidth="1"/>
    <col min="3" max="3" width="15.08984375" customWidth="1"/>
    <col min="4" max="4" width="13" customWidth="1"/>
    <col min="5" max="5" width="16" customWidth="1"/>
  </cols>
  <sheetData>
    <row r="1" spans="1:5" ht="19.5" customHeight="1" x14ac:dyDescent="0.4">
      <c r="A1" s="3" t="s">
        <v>0</v>
      </c>
    </row>
    <row r="2" spans="1:5" ht="15" customHeight="1" x14ac:dyDescent="0.35">
      <c r="A2" s="2" t="s">
        <v>1</v>
      </c>
      <c r="B2" s="2"/>
      <c r="C2" s="2"/>
      <c r="D2" s="2"/>
      <c r="E2" s="2"/>
    </row>
    <row r="3" spans="1:5" ht="66" customHeight="1" x14ac:dyDescent="0.35">
      <c r="A3" s="1" t="s">
        <v>2</v>
      </c>
      <c r="B3" s="1"/>
      <c r="C3" s="1"/>
      <c r="D3" s="1"/>
      <c r="E3" s="1"/>
    </row>
    <row r="4" spans="1:5" ht="15" customHeight="1" x14ac:dyDescent="0.35">
      <c r="A4" s="1" t="s">
        <v>3</v>
      </c>
      <c r="B4" s="1"/>
      <c r="C4" s="1"/>
      <c r="D4" s="1"/>
      <c r="E4" s="1"/>
    </row>
    <row r="5" spans="1:5" ht="30" customHeight="1" x14ac:dyDescent="0.35">
      <c r="A5" s="4" t="s">
        <v>4</v>
      </c>
      <c r="B5" s="5" t="s">
        <v>5</v>
      </c>
      <c r="C5" s="5" t="s">
        <v>6</v>
      </c>
      <c r="D5" s="23" t="s">
        <v>7</v>
      </c>
      <c r="E5" s="22" t="s">
        <v>8</v>
      </c>
    </row>
    <row r="6" spans="1:5" ht="19.5" customHeight="1" x14ac:dyDescent="0.35">
      <c r="A6" s="6" t="s">
        <v>9</v>
      </c>
      <c r="B6" s="7"/>
      <c r="C6" s="7"/>
      <c r="D6" s="7"/>
      <c r="E6" s="8"/>
    </row>
    <row r="7" spans="1:5" ht="25.5" customHeight="1" x14ac:dyDescent="0.35">
      <c r="A7" s="9" t="s">
        <v>10</v>
      </c>
      <c r="B7" s="10" t="s">
        <v>11</v>
      </c>
      <c r="C7" s="10" t="s">
        <v>12</v>
      </c>
      <c r="D7" s="10"/>
      <c r="E7" s="11"/>
    </row>
    <row r="8" spans="1:5" ht="29.25" customHeight="1" x14ac:dyDescent="0.35">
      <c r="A8" s="9" t="s">
        <v>13</v>
      </c>
      <c r="B8" s="10" t="s">
        <v>14</v>
      </c>
      <c r="C8" s="10" t="s">
        <v>12</v>
      </c>
      <c r="D8" s="10"/>
      <c r="E8" s="11"/>
    </row>
    <row r="9" spans="1:5" ht="25.5" customHeight="1" x14ac:dyDescent="0.35">
      <c r="A9" s="9" t="s">
        <v>15</v>
      </c>
      <c r="B9" s="10" t="s">
        <v>16</v>
      </c>
      <c r="C9" s="10" t="s">
        <v>12</v>
      </c>
      <c r="D9" s="10"/>
      <c r="E9" s="11"/>
    </row>
    <row r="10" spans="1:5" ht="51" customHeight="1" x14ac:dyDescent="0.35">
      <c r="A10" s="9" t="s">
        <v>17</v>
      </c>
      <c r="B10" s="10" t="s">
        <v>18</v>
      </c>
      <c r="C10" s="10" t="s">
        <v>12</v>
      </c>
      <c r="D10" s="10"/>
      <c r="E10" s="11"/>
    </row>
    <row r="11" spans="1:5" ht="15" customHeight="1" x14ac:dyDescent="0.35">
      <c r="A11" s="9" t="s">
        <v>19</v>
      </c>
      <c r="B11" s="10" t="s">
        <v>20</v>
      </c>
      <c r="C11" s="10" t="s">
        <v>12</v>
      </c>
      <c r="D11" s="10"/>
      <c r="E11" s="11"/>
    </row>
    <row r="12" spans="1:5" ht="15" customHeight="1" x14ac:dyDescent="0.35">
      <c r="A12" s="12" t="s">
        <v>21</v>
      </c>
      <c r="B12" s="10" t="s">
        <v>22</v>
      </c>
      <c r="C12" s="10" t="s">
        <v>23</v>
      </c>
      <c r="D12" s="25">
        <v>1.36363636363636</v>
      </c>
      <c r="E12" s="13"/>
    </row>
    <row r="13" spans="1:5" ht="38.25" customHeight="1" x14ac:dyDescent="0.35">
      <c r="A13" s="12" t="s">
        <v>24</v>
      </c>
      <c r="B13" s="10" t="s">
        <v>25</v>
      </c>
      <c r="C13" s="10" t="s">
        <v>12</v>
      </c>
      <c r="D13" s="26"/>
      <c r="E13" s="11"/>
    </row>
    <row r="14" spans="1:5" ht="25.5" customHeight="1" x14ac:dyDescent="0.35">
      <c r="A14" s="12" t="s">
        <v>26</v>
      </c>
      <c r="B14" s="10" t="s">
        <v>27</v>
      </c>
      <c r="C14" s="10" t="s">
        <v>12</v>
      </c>
      <c r="D14" s="26"/>
      <c r="E14" s="11"/>
    </row>
    <row r="15" spans="1:5" ht="25.5" customHeight="1" x14ac:dyDescent="0.35">
      <c r="A15" s="12" t="s">
        <v>28</v>
      </c>
      <c r="B15" s="10" t="s">
        <v>29</v>
      </c>
      <c r="C15" s="10" t="s">
        <v>12</v>
      </c>
      <c r="D15" s="26"/>
      <c r="E15" s="11"/>
    </row>
    <row r="16" spans="1:5" ht="15" customHeight="1" x14ac:dyDescent="0.35">
      <c r="A16" s="12" t="s">
        <v>30</v>
      </c>
      <c r="B16" s="10" t="s">
        <v>31</v>
      </c>
      <c r="C16" s="10" t="s">
        <v>12</v>
      </c>
      <c r="D16" s="26"/>
      <c r="E16" s="11"/>
    </row>
    <row r="17" spans="1:5" ht="66" customHeight="1" x14ac:dyDescent="0.35">
      <c r="A17" s="12" t="s">
        <v>32</v>
      </c>
      <c r="B17" s="14" t="s">
        <v>33</v>
      </c>
      <c r="C17" s="10" t="s">
        <v>12</v>
      </c>
      <c r="D17" s="26"/>
      <c r="E17" s="11"/>
    </row>
    <row r="18" spans="1:5" ht="54" customHeight="1" x14ac:dyDescent="0.35">
      <c r="A18" s="12" t="s">
        <v>34</v>
      </c>
      <c r="B18" s="24" t="s">
        <v>35</v>
      </c>
      <c r="C18" s="10" t="s">
        <v>12</v>
      </c>
      <c r="D18" s="26"/>
      <c r="E18" s="11"/>
    </row>
    <row r="19" spans="1:5" ht="25.5" customHeight="1" x14ac:dyDescent="0.35">
      <c r="A19" s="12" t="s">
        <v>36</v>
      </c>
      <c r="B19" s="24" t="s">
        <v>37</v>
      </c>
      <c r="C19" s="10" t="s">
        <v>12</v>
      </c>
      <c r="D19" s="26"/>
      <c r="E19" s="11"/>
    </row>
    <row r="20" spans="1:5" ht="19.5" customHeight="1" x14ac:dyDescent="0.35">
      <c r="A20" s="6" t="s">
        <v>38</v>
      </c>
      <c r="B20" s="7"/>
      <c r="C20" s="7"/>
      <c r="D20" s="27"/>
      <c r="E20" s="8"/>
    </row>
    <row r="21" spans="1:5" ht="18" customHeight="1" x14ac:dyDescent="0.35">
      <c r="A21" s="15" t="s">
        <v>39</v>
      </c>
      <c r="B21" s="16"/>
      <c r="C21" s="16"/>
      <c r="D21" s="28"/>
      <c r="E21" s="17"/>
    </row>
    <row r="22" spans="1:5" ht="15" customHeight="1" x14ac:dyDescent="0.35">
      <c r="A22" s="9" t="s">
        <v>40</v>
      </c>
      <c r="B22" s="10" t="s">
        <v>41</v>
      </c>
      <c r="C22" s="10" t="s">
        <v>12</v>
      </c>
      <c r="D22" s="26"/>
      <c r="E22" s="11"/>
    </row>
    <row r="23" spans="1:5" ht="25.5" customHeight="1" x14ac:dyDescent="0.35">
      <c r="A23" s="9" t="s">
        <v>42</v>
      </c>
      <c r="B23" s="10" t="s">
        <v>43</v>
      </c>
      <c r="C23" s="10" t="s">
        <v>12</v>
      </c>
      <c r="D23" s="26"/>
      <c r="E23" s="11"/>
    </row>
    <row r="24" spans="1:5" ht="38.25" customHeight="1" x14ac:dyDescent="0.35">
      <c r="A24" s="9" t="s">
        <v>44</v>
      </c>
      <c r="B24" s="10" t="s">
        <v>45</v>
      </c>
      <c r="C24" s="10" t="s">
        <v>12</v>
      </c>
      <c r="D24" s="26"/>
      <c r="E24" s="11"/>
    </row>
    <row r="25" spans="1:5" ht="63.75" customHeight="1" x14ac:dyDescent="0.35">
      <c r="A25" s="9" t="s">
        <v>46</v>
      </c>
      <c r="B25" s="10" t="s">
        <v>47</v>
      </c>
      <c r="C25" s="10" t="s">
        <v>12</v>
      </c>
      <c r="D25" s="26"/>
      <c r="E25" s="11"/>
    </row>
    <row r="26" spans="1:5" ht="25.5" customHeight="1" x14ac:dyDescent="0.35">
      <c r="A26" s="9" t="s">
        <v>48</v>
      </c>
      <c r="B26" s="10" t="s">
        <v>49</v>
      </c>
      <c r="C26" s="10" t="s">
        <v>12</v>
      </c>
      <c r="D26" s="26"/>
      <c r="E26" s="11"/>
    </row>
    <row r="27" spans="1:5" ht="76.5" customHeight="1" x14ac:dyDescent="0.35">
      <c r="A27" s="9" t="s">
        <v>50</v>
      </c>
      <c r="B27" s="10" t="s">
        <v>51</v>
      </c>
      <c r="C27" s="10" t="s">
        <v>12</v>
      </c>
      <c r="D27" s="26"/>
      <c r="E27" s="11"/>
    </row>
    <row r="28" spans="1:5" ht="25.5" customHeight="1" x14ac:dyDescent="0.35">
      <c r="A28" s="9" t="s">
        <v>52</v>
      </c>
      <c r="B28" s="10" t="s">
        <v>53</v>
      </c>
      <c r="C28" s="10" t="s">
        <v>12</v>
      </c>
      <c r="D28" s="26"/>
      <c r="E28" s="11"/>
    </row>
    <row r="29" spans="1:5" ht="25.5" customHeight="1" x14ac:dyDescent="0.35">
      <c r="A29" s="9" t="s">
        <v>54</v>
      </c>
      <c r="B29" s="10" t="s">
        <v>55</v>
      </c>
      <c r="C29" s="10" t="s">
        <v>12</v>
      </c>
      <c r="D29" s="26"/>
      <c r="E29" s="11"/>
    </row>
    <row r="30" spans="1:5" ht="15" customHeight="1" x14ac:dyDescent="0.35">
      <c r="A30" s="9" t="s">
        <v>56</v>
      </c>
      <c r="B30" s="10" t="s">
        <v>57</v>
      </c>
      <c r="C30" s="10"/>
      <c r="D30" s="26"/>
      <c r="E30" s="11"/>
    </row>
    <row r="31" spans="1:5" ht="25.5" customHeight="1" x14ac:dyDescent="0.35">
      <c r="A31" s="9" t="s">
        <v>58</v>
      </c>
      <c r="B31" s="10" t="s">
        <v>59</v>
      </c>
      <c r="C31" s="10" t="s">
        <v>12</v>
      </c>
      <c r="D31" s="26"/>
      <c r="E31" s="11"/>
    </row>
    <row r="32" spans="1:5" ht="25.5" customHeight="1" x14ac:dyDescent="0.35">
      <c r="A32" s="9" t="s">
        <v>60</v>
      </c>
      <c r="B32" s="10" t="s">
        <v>61</v>
      </c>
      <c r="C32" s="10" t="s">
        <v>12</v>
      </c>
      <c r="D32" s="26"/>
      <c r="E32" s="11"/>
    </row>
    <row r="33" spans="1:5" ht="15" customHeight="1" x14ac:dyDescent="0.35">
      <c r="A33" s="9" t="s">
        <v>62</v>
      </c>
      <c r="B33" s="10" t="s">
        <v>63</v>
      </c>
      <c r="C33" s="10" t="s">
        <v>12</v>
      </c>
      <c r="D33" s="26"/>
      <c r="E33" s="11"/>
    </row>
    <row r="34" spans="1:5" ht="15" customHeight="1" x14ac:dyDescent="0.35">
      <c r="A34" s="9" t="s">
        <v>64</v>
      </c>
      <c r="B34" s="10" t="s">
        <v>65</v>
      </c>
      <c r="C34" s="10" t="s">
        <v>12</v>
      </c>
      <c r="D34" s="26"/>
      <c r="E34" s="11"/>
    </row>
    <row r="35" spans="1:5" ht="15" customHeight="1" x14ac:dyDescent="0.35">
      <c r="A35" s="9" t="s">
        <v>66</v>
      </c>
      <c r="B35" s="10" t="s">
        <v>67</v>
      </c>
      <c r="C35" s="10" t="s">
        <v>12</v>
      </c>
      <c r="D35" s="26"/>
      <c r="E35" s="11"/>
    </row>
    <row r="36" spans="1:5" ht="15" customHeight="1" x14ac:dyDescent="0.35">
      <c r="A36" s="9" t="s">
        <v>68</v>
      </c>
      <c r="B36" s="10" t="s">
        <v>69</v>
      </c>
      <c r="C36" s="10" t="s">
        <v>12</v>
      </c>
      <c r="D36" s="26"/>
      <c r="E36" s="11"/>
    </row>
    <row r="37" spans="1:5" ht="15" customHeight="1" x14ac:dyDescent="0.35">
      <c r="A37" s="9" t="s">
        <v>70</v>
      </c>
      <c r="B37" s="10" t="s">
        <v>71</v>
      </c>
      <c r="C37" s="10" t="s">
        <v>12</v>
      </c>
      <c r="D37" s="26"/>
      <c r="E37" s="11"/>
    </row>
    <row r="38" spans="1:5" ht="15" customHeight="1" x14ac:dyDescent="0.35">
      <c r="A38" s="9" t="s">
        <v>72</v>
      </c>
      <c r="B38" s="10" t="s">
        <v>73</v>
      </c>
      <c r="C38" s="10" t="s">
        <v>12</v>
      </c>
      <c r="D38" s="26"/>
      <c r="E38" s="11"/>
    </row>
    <row r="39" spans="1:5" ht="15" customHeight="1" x14ac:dyDescent="0.35">
      <c r="A39" s="9" t="s">
        <v>74</v>
      </c>
      <c r="B39" s="10" t="s">
        <v>75</v>
      </c>
      <c r="C39" s="10" t="s">
        <v>12</v>
      </c>
      <c r="D39" s="26"/>
      <c r="E39" s="11"/>
    </row>
    <row r="40" spans="1:5" ht="15" customHeight="1" x14ac:dyDescent="0.35">
      <c r="A40" s="9" t="s">
        <v>76</v>
      </c>
      <c r="B40" s="10" t="s">
        <v>77</v>
      </c>
      <c r="C40" s="10" t="s">
        <v>12</v>
      </c>
      <c r="D40" s="26"/>
      <c r="E40" s="11"/>
    </row>
    <row r="41" spans="1:5" ht="15" customHeight="1" x14ac:dyDescent="0.35">
      <c r="A41" s="9" t="s">
        <v>78</v>
      </c>
      <c r="B41" s="10" t="s">
        <v>79</v>
      </c>
      <c r="C41" s="10" t="s">
        <v>12</v>
      </c>
      <c r="D41" s="26"/>
      <c r="E41" s="11"/>
    </row>
    <row r="42" spans="1:5" ht="18" customHeight="1" x14ac:dyDescent="0.35">
      <c r="A42" s="15" t="s">
        <v>80</v>
      </c>
      <c r="B42" s="16"/>
      <c r="C42" s="16"/>
      <c r="D42" s="28"/>
      <c r="E42" s="17"/>
    </row>
    <row r="43" spans="1:5" ht="102" customHeight="1" x14ac:dyDescent="0.35">
      <c r="A43" s="9" t="s">
        <v>81</v>
      </c>
      <c r="B43" s="10" t="s">
        <v>82</v>
      </c>
      <c r="C43" s="10" t="s">
        <v>12</v>
      </c>
      <c r="D43" s="26"/>
      <c r="E43" s="11"/>
    </row>
    <row r="44" spans="1:5" ht="25.5" customHeight="1" x14ac:dyDescent="0.35">
      <c r="A44" s="9" t="s">
        <v>83</v>
      </c>
      <c r="B44" s="10" t="s">
        <v>84</v>
      </c>
      <c r="C44" s="10" t="s">
        <v>12</v>
      </c>
      <c r="D44" s="26"/>
      <c r="E44" s="11"/>
    </row>
    <row r="45" spans="1:5" ht="51" customHeight="1" x14ac:dyDescent="0.35">
      <c r="A45" s="9" t="s">
        <v>85</v>
      </c>
      <c r="B45" s="10" t="s">
        <v>86</v>
      </c>
      <c r="C45" s="10" t="s">
        <v>12</v>
      </c>
      <c r="D45" s="26"/>
      <c r="E45" s="11"/>
    </row>
    <row r="46" spans="1:5" ht="51" customHeight="1" x14ac:dyDescent="0.35">
      <c r="A46" s="9" t="s">
        <v>87</v>
      </c>
      <c r="B46" s="10" t="s">
        <v>88</v>
      </c>
      <c r="C46" s="10" t="s">
        <v>12</v>
      </c>
      <c r="D46" s="26"/>
      <c r="E46" s="11"/>
    </row>
    <row r="47" spans="1:5" ht="25.5" customHeight="1" x14ac:dyDescent="0.35">
      <c r="A47" s="9" t="s">
        <v>89</v>
      </c>
      <c r="B47" s="10" t="s">
        <v>90</v>
      </c>
      <c r="C47" s="10" t="s">
        <v>12</v>
      </c>
      <c r="D47" s="26"/>
      <c r="E47" s="11"/>
    </row>
    <row r="48" spans="1:5" ht="25.5" customHeight="1" x14ac:dyDescent="0.35">
      <c r="A48" s="9" t="s">
        <v>91</v>
      </c>
      <c r="B48" s="10" t="s">
        <v>92</v>
      </c>
      <c r="C48" s="10" t="s">
        <v>12</v>
      </c>
      <c r="D48" s="26"/>
      <c r="E48" s="11"/>
    </row>
    <row r="49" spans="1:5" ht="25.5" customHeight="1" x14ac:dyDescent="0.35">
      <c r="A49" s="9" t="s">
        <v>93</v>
      </c>
      <c r="B49" s="10" t="s">
        <v>94</v>
      </c>
      <c r="C49" s="10" t="s">
        <v>12</v>
      </c>
      <c r="D49" s="26"/>
      <c r="E49" s="11"/>
    </row>
    <row r="50" spans="1:5" ht="25.5" customHeight="1" x14ac:dyDescent="0.35">
      <c r="A50" s="9" t="s">
        <v>95</v>
      </c>
      <c r="B50" s="10" t="s">
        <v>96</v>
      </c>
      <c r="C50" s="10" t="s">
        <v>23</v>
      </c>
      <c r="D50" s="25">
        <v>0.68181818181818199</v>
      </c>
      <c r="E50" s="13"/>
    </row>
    <row r="51" spans="1:5" ht="38.25" customHeight="1" x14ac:dyDescent="0.35">
      <c r="A51" s="9" t="s">
        <v>97</v>
      </c>
      <c r="B51" s="10" t="s">
        <v>98</v>
      </c>
      <c r="C51" s="10" t="s">
        <v>12</v>
      </c>
      <c r="D51" s="26"/>
      <c r="E51" s="11"/>
    </row>
    <row r="52" spans="1:5" ht="18" customHeight="1" x14ac:dyDescent="0.35">
      <c r="A52" s="15" t="s">
        <v>99</v>
      </c>
      <c r="B52" s="16"/>
      <c r="C52" s="16"/>
      <c r="D52" s="28"/>
      <c r="E52" s="17"/>
    </row>
    <row r="53" spans="1:5" ht="15" customHeight="1" x14ac:dyDescent="0.35">
      <c r="A53" s="9" t="s">
        <v>100</v>
      </c>
      <c r="B53" s="10" t="s">
        <v>101</v>
      </c>
      <c r="C53" s="10" t="s">
        <v>12</v>
      </c>
      <c r="D53" s="26"/>
      <c r="E53" s="11"/>
    </row>
    <row r="54" spans="1:5" ht="25.5" customHeight="1" x14ac:dyDescent="0.35">
      <c r="A54" s="9" t="s">
        <v>102</v>
      </c>
      <c r="B54" s="10" t="s">
        <v>103</v>
      </c>
      <c r="C54" s="10" t="s">
        <v>12</v>
      </c>
      <c r="D54" s="26"/>
      <c r="E54" s="11"/>
    </row>
    <row r="55" spans="1:5" ht="25.5" customHeight="1" x14ac:dyDescent="0.35">
      <c r="A55" s="9" t="s">
        <v>104</v>
      </c>
      <c r="B55" s="10" t="s">
        <v>105</v>
      </c>
      <c r="C55" s="10" t="s">
        <v>12</v>
      </c>
      <c r="D55" s="26"/>
      <c r="E55" s="11"/>
    </row>
    <row r="56" spans="1:5" ht="25.5" customHeight="1" x14ac:dyDescent="0.35">
      <c r="A56" s="9" t="s">
        <v>106</v>
      </c>
      <c r="B56" s="10" t="s">
        <v>107</v>
      </c>
      <c r="C56" s="10" t="s">
        <v>12</v>
      </c>
      <c r="D56" s="26"/>
      <c r="E56" s="11"/>
    </row>
    <row r="57" spans="1:5" ht="15" customHeight="1" x14ac:dyDescent="0.35">
      <c r="A57" s="9" t="s">
        <v>108</v>
      </c>
      <c r="B57" s="10" t="s">
        <v>109</v>
      </c>
      <c r="C57" s="10" t="s">
        <v>12</v>
      </c>
      <c r="D57" s="26"/>
      <c r="E57" s="11"/>
    </row>
    <row r="58" spans="1:5" ht="38.25" customHeight="1" x14ac:dyDescent="0.35">
      <c r="A58" s="9" t="s">
        <v>110</v>
      </c>
      <c r="B58" s="10" t="s">
        <v>111</v>
      </c>
      <c r="C58" s="10" t="s">
        <v>12</v>
      </c>
      <c r="D58" s="26"/>
      <c r="E58" s="11"/>
    </row>
    <row r="59" spans="1:5" ht="25.5" customHeight="1" x14ac:dyDescent="0.35">
      <c r="A59" s="9" t="s">
        <v>112</v>
      </c>
      <c r="B59" s="10" t="s">
        <v>113</v>
      </c>
      <c r="C59" s="10" t="s">
        <v>12</v>
      </c>
      <c r="D59" s="26"/>
      <c r="E59" s="11"/>
    </row>
    <row r="60" spans="1:5" ht="38.25" customHeight="1" x14ac:dyDescent="0.35">
      <c r="A60" s="9" t="s">
        <v>114</v>
      </c>
      <c r="B60" s="10" t="s">
        <v>115</v>
      </c>
      <c r="C60" s="10" t="s">
        <v>12</v>
      </c>
      <c r="D60" s="26"/>
      <c r="E60" s="11"/>
    </row>
    <row r="61" spans="1:5" ht="25.5" customHeight="1" x14ac:dyDescent="0.35">
      <c r="A61" s="9" t="s">
        <v>116</v>
      </c>
      <c r="B61" s="10" t="s">
        <v>117</v>
      </c>
      <c r="C61" s="10" t="s">
        <v>12</v>
      </c>
      <c r="D61" s="26"/>
      <c r="E61" s="11"/>
    </row>
    <row r="62" spans="1:5" ht="15" customHeight="1" x14ac:dyDescent="0.35">
      <c r="A62" s="9" t="s">
        <v>118</v>
      </c>
      <c r="B62" s="10" t="s">
        <v>119</v>
      </c>
      <c r="C62" s="10" t="s">
        <v>12</v>
      </c>
      <c r="D62" s="26"/>
      <c r="E62" s="11"/>
    </row>
    <row r="63" spans="1:5" ht="25.5" customHeight="1" x14ac:dyDescent="0.35">
      <c r="A63" s="9" t="s">
        <v>120</v>
      </c>
      <c r="B63" s="10" t="s">
        <v>121</v>
      </c>
      <c r="C63" s="10" t="s">
        <v>12</v>
      </c>
      <c r="D63" s="26"/>
      <c r="E63" s="11"/>
    </row>
    <row r="64" spans="1:5" ht="15" customHeight="1" x14ac:dyDescent="0.35">
      <c r="A64" s="9" t="s">
        <v>122</v>
      </c>
      <c r="B64" s="10" t="s">
        <v>123</v>
      </c>
      <c r="C64" s="10" t="s">
        <v>12</v>
      </c>
      <c r="D64" s="26"/>
      <c r="E64" s="11"/>
    </row>
    <row r="65" spans="1:5" ht="25.5" customHeight="1" x14ac:dyDescent="0.35">
      <c r="A65" s="9" t="s">
        <v>124</v>
      </c>
      <c r="B65" s="10" t="s">
        <v>125</v>
      </c>
      <c r="C65" s="10" t="s">
        <v>12</v>
      </c>
      <c r="D65" s="26"/>
      <c r="E65" s="11"/>
    </row>
    <row r="66" spans="1:5" ht="15" customHeight="1" x14ac:dyDescent="0.35">
      <c r="A66" s="9" t="s">
        <v>126</v>
      </c>
      <c r="B66" s="10" t="s">
        <v>57</v>
      </c>
      <c r="C66" s="10"/>
      <c r="D66" s="26"/>
      <c r="E66" s="11"/>
    </row>
    <row r="67" spans="1:5" ht="15" customHeight="1" x14ac:dyDescent="0.35">
      <c r="A67" s="9" t="s">
        <v>127</v>
      </c>
      <c r="B67" s="10" t="s">
        <v>57</v>
      </c>
      <c r="C67" s="10"/>
      <c r="D67" s="26"/>
      <c r="E67" s="11"/>
    </row>
    <row r="68" spans="1:5" ht="25.5" customHeight="1" x14ac:dyDescent="0.35">
      <c r="A68" s="9" t="s">
        <v>128</v>
      </c>
      <c r="B68" s="10" t="s">
        <v>129</v>
      </c>
      <c r="C68" s="10" t="s">
        <v>12</v>
      </c>
      <c r="D68" s="26"/>
      <c r="E68" s="11"/>
    </row>
    <row r="69" spans="1:5" ht="15" customHeight="1" x14ac:dyDescent="0.35">
      <c r="A69" s="9" t="s">
        <v>130</v>
      </c>
      <c r="B69" s="10" t="s">
        <v>131</v>
      </c>
      <c r="C69" s="10" t="s">
        <v>23</v>
      </c>
      <c r="D69" s="25">
        <v>0.68181818181818199</v>
      </c>
      <c r="E69" s="13"/>
    </row>
    <row r="70" spans="1:5" ht="38.25" customHeight="1" x14ac:dyDescent="0.35">
      <c r="A70" s="9" t="s">
        <v>132</v>
      </c>
      <c r="B70" s="10" t="s">
        <v>133</v>
      </c>
      <c r="C70" s="10" t="s">
        <v>12</v>
      </c>
      <c r="D70" s="26"/>
      <c r="E70" s="11"/>
    </row>
    <row r="71" spans="1:5" ht="76.5" customHeight="1" x14ac:dyDescent="0.35">
      <c r="A71" s="9" t="s">
        <v>134</v>
      </c>
      <c r="B71" s="10" t="s">
        <v>135</v>
      </c>
      <c r="C71" s="10" t="s">
        <v>12</v>
      </c>
      <c r="D71" s="26"/>
      <c r="E71" s="11"/>
    </row>
    <row r="72" spans="1:5" ht="25.5" customHeight="1" x14ac:dyDescent="0.35">
      <c r="A72" s="9" t="s">
        <v>136</v>
      </c>
      <c r="B72" s="10" t="s">
        <v>137</v>
      </c>
      <c r="C72" s="10" t="s">
        <v>12</v>
      </c>
      <c r="D72" s="26"/>
      <c r="E72" s="11"/>
    </row>
    <row r="73" spans="1:5" ht="51" customHeight="1" x14ac:dyDescent="0.35">
      <c r="A73" s="9" t="s">
        <v>138</v>
      </c>
      <c r="B73" s="10" t="s">
        <v>139</v>
      </c>
      <c r="C73" s="10" t="s">
        <v>12</v>
      </c>
      <c r="D73" s="26"/>
      <c r="E73" s="11"/>
    </row>
    <row r="74" spans="1:5" ht="15" customHeight="1" x14ac:dyDescent="0.35">
      <c r="A74" s="9" t="s">
        <v>140</v>
      </c>
      <c r="B74" s="10" t="s">
        <v>141</v>
      </c>
      <c r="C74" s="10" t="s">
        <v>12</v>
      </c>
      <c r="D74" s="26"/>
      <c r="E74" s="11"/>
    </row>
    <row r="75" spans="1:5" ht="15" customHeight="1" x14ac:dyDescent="0.35">
      <c r="A75" s="9" t="s">
        <v>142</v>
      </c>
      <c r="B75" s="10" t="s">
        <v>143</v>
      </c>
      <c r="C75" s="10" t="s">
        <v>12</v>
      </c>
      <c r="D75" s="26"/>
      <c r="E75" s="11"/>
    </row>
    <row r="76" spans="1:5" ht="51" customHeight="1" x14ac:dyDescent="0.35">
      <c r="A76" s="9" t="s">
        <v>144</v>
      </c>
      <c r="B76" s="10" t="s">
        <v>145</v>
      </c>
      <c r="C76" s="10" t="s">
        <v>12</v>
      </c>
      <c r="D76" s="26"/>
      <c r="E76" s="11"/>
    </row>
    <row r="77" spans="1:5" ht="25.5" customHeight="1" x14ac:dyDescent="0.35">
      <c r="A77" s="9" t="s">
        <v>146</v>
      </c>
      <c r="B77" s="10" t="s">
        <v>147</v>
      </c>
      <c r="C77" s="10" t="s">
        <v>12</v>
      </c>
      <c r="D77" s="26"/>
      <c r="E77" s="11"/>
    </row>
    <row r="78" spans="1:5" ht="51" customHeight="1" x14ac:dyDescent="0.35">
      <c r="A78" s="9" t="s">
        <v>148</v>
      </c>
      <c r="B78" s="10" t="s">
        <v>149</v>
      </c>
      <c r="C78" s="10" t="s">
        <v>12</v>
      </c>
      <c r="D78" s="26"/>
      <c r="E78" s="11"/>
    </row>
    <row r="79" spans="1:5" ht="38.25" customHeight="1" x14ac:dyDescent="0.35">
      <c r="A79" s="9" t="s">
        <v>150</v>
      </c>
      <c r="B79" s="10" t="s">
        <v>151</v>
      </c>
      <c r="C79" s="10" t="s">
        <v>12</v>
      </c>
      <c r="D79" s="26"/>
      <c r="E79" s="11"/>
    </row>
    <row r="80" spans="1:5" ht="25.5" customHeight="1" x14ac:dyDescent="0.35">
      <c r="A80" s="9" t="s">
        <v>152</v>
      </c>
      <c r="B80" s="10" t="s">
        <v>153</v>
      </c>
      <c r="C80" s="10" t="s">
        <v>12</v>
      </c>
      <c r="D80" s="26"/>
      <c r="E80" s="11"/>
    </row>
    <row r="81" spans="1:5" ht="38.25" customHeight="1" x14ac:dyDescent="0.35">
      <c r="A81" s="9" t="s">
        <v>154</v>
      </c>
      <c r="B81" s="10" t="s">
        <v>155</v>
      </c>
      <c r="C81" s="10" t="s">
        <v>12</v>
      </c>
      <c r="D81" s="26"/>
      <c r="E81" s="11"/>
    </row>
    <row r="82" spans="1:5" ht="25.5" customHeight="1" x14ac:dyDescent="0.35">
      <c r="A82" s="9" t="s">
        <v>156</v>
      </c>
      <c r="B82" s="10" t="s">
        <v>157</v>
      </c>
      <c r="C82" s="10" t="s">
        <v>12</v>
      </c>
      <c r="D82" s="26"/>
      <c r="E82" s="11"/>
    </row>
    <row r="83" spans="1:5" ht="15" customHeight="1" x14ac:dyDescent="0.35">
      <c r="A83" s="9" t="s">
        <v>158</v>
      </c>
      <c r="B83" s="10" t="s">
        <v>159</v>
      </c>
      <c r="C83" s="10" t="s">
        <v>12</v>
      </c>
      <c r="D83" s="26"/>
      <c r="E83" s="11"/>
    </row>
    <row r="84" spans="1:5" ht="25.5" customHeight="1" x14ac:dyDescent="0.35">
      <c r="A84" s="9" t="s">
        <v>160</v>
      </c>
      <c r="B84" s="10" t="s">
        <v>161</v>
      </c>
      <c r="C84" s="10" t="s">
        <v>12</v>
      </c>
      <c r="D84" s="26"/>
      <c r="E84" s="11"/>
    </row>
    <row r="85" spans="1:5" ht="15" customHeight="1" x14ac:dyDescent="0.35">
      <c r="A85" s="9" t="s">
        <v>162</v>
      </c>
      <c r="B85" s="10" t="s">
        <v>163</v>
      </c>
      <c r="C85" s="10" t="s">
        <v>12</v>
      </c>
      <c r="D85" s="26"/>
      <c r="E85" s="11"/>
    </row>
    <row r="86" spans="1:5" ht="15" customHeight="1" x14ac:dyDescent="0.35">
      <c r="A86" s="9" t="s">
        <v>164</v>
      </c>
      <c r="B86" s="10" t="s">
        <v>165</v>
      </c>
      <c r="C86" s="10" t="s">
        <v>12</v>
      </c>
      <c r="D86" s="26"/>
      <c r="E86" s="11"/>
    </row>
    <row r="87" spans="1:5" ht="38.25" customHeight="1" x14ac:dyDescent="0.35">
      <c r="A87" s="9" t="s">
        <v>166</v>
      </c>
      <c r="B87" s="10" t="s">
        <v>167</v>
      </c>
      <c r="C87" s="10" t="s">
        <v>12</v>
      </c>
      <c r="D87" s="26"/>
      <c r="E87" s="11"/>
    </row>
    <row r="88" spans="1:5" ht="15" customHeight="1" x14ac:dyDescent="0.35">
      <c r="A88" s="9" t="s">
        <v>168</v>
      </c>
      <c r="B88" s="10" t="s">
        <v>169</v>
      </c>
      <c r="C88" s="10" t="s">
        <v>12</v>
      </c>
      <c r="D88" s="26"/>
      <c r="E88" s="11"/>
    </row>
    <row r="89" spans="1:5" ht="15" customHeight="1" x14ac:dyDescent="0.35">
      <c r="A89" s="9" t="s">
        <v>170</v>
      </c>
      <c r="B89" s="10" t="s">
        <v>171</v>
      </c>
      <c r="C89" s="10" t="s">
        <v>12</v>
      </c>
      <c r="D89" s="26"/>
      <c r="E89" s="11"/>
    </row>
    <row r="90" spans="1:5" ht="25.5" customHeight="1" x14ac:dyDescent="0.35">
      <c r="A90" s="9" t="s">
        <v>172</v>
      </c>
      <c r="B90" s="10" t="s">
        <v>173</v>
      </c>
      <c r="C90" s="10" t="s">
        <v>12</v>
      </c>
      <c r="D90" s="26"/>
      <c r="E90" s="11"/>
    </row>
    <row r="91" spans="1:5" ht="25.5" customHeight="1" x14ac:dyDescent="0.35">
      <c r="A91" s="9" t="s">
        <v>174</v>
      </c>
      <c r="B91" s="10" t="s">
        <v>175</v>
      </c>
      <c r="C91" s="10" t="s">
        <v>12</v>
      </c>
      <c r="D91" s="26"/>
      <c r="E91" s="11"/>
    </row>
    <row r="92" spans="1:5" ht="15" customHeight="1" x14ac:dyDescent="0.35">
      <c r="A92" s="9" t="s">
        <v>176</v>
      </c>
      <c r="B92" s="10" t="s">
        <v>177</v>
      </c>
      <c r="C92" s="10" t="s">
        <v>12</v>
      </c>
      <c r="D92" s="26"/>
      <c r="E92" s="11"/>
    </row>
    <row r="93" spans="1:5" ht="15" customHeight="1" x14ac:dyDescent="0.35">
      <c r="A93" s="9" t="s">
        <v>178</v>
      </c>
      <c r="B93" s="10" t="s">
        <v>179</v>
      </c>
      <c r="C93" s="10" t="s">
        <v>12</v>
      </c>
      <c r="D93" s="26"/>
      <c r="E93" s="11"/>
    </row>
    <row r="94" spans="1:5" ht="15" customHeight="1" x14ac:dyDescent="0.35">
      <c r="A94" s="9" t="s">
        <v>180</v>
      </c>
      <c r="B94" s="10" t="s">
        <v>181</v>
      </c>
      <c r="C94" s="10" t="s">
        <v>12</v>
      </c>
      <c r="D94" s="26"/>
      <c r="E94" s="11"/>
    </row>
    <row r="95" spans="1:5" ht="18" customHeight="1" x14ac:dyDescent="0.35">
      <c r="A95" s="15" t="s">
        <v>182</v>
      </c>
      <c r="B95" s="16"/>
      <c r="C95" s="16"/>
      <c r="D95" s="28"/>
      <c r="E95" s="17"/>
    </row>
    <row r="96" spans="1:5" ht="15" customHeight="1" x14ac:dyDescent="0.35">
      <c r="A96" s="9" t="s">
        <v>183</v>
      </c>
      <c r="B96" s="10" t="s">
        <v>184</v>
      </c>
      <c r="C96" s="10" t="s">
        <v>23</v>
      </c>
      <c r="D96" s="25">
        <v>0.68181818181818199</v>
      </c>
      <c r="E96" s="13"/>
    </row>
    <row r="97" spans="1:5" ht="15" customHeight="1" x14ac:dyDescent="0.35">
      <c r="A97" s="9" t="s">
        <v>185</v>
      </c>
      <c r="B97" s="10" t="s">
        <v>186</v>
      </c>
      <c r="C97" s="10" t="s">
        <v>12</v>
      </c>
      <c r="D97" s="26"/>
      <c r="E97" s="11"/>
    </row>
    <row r="98" spans="1:5" ht="15" customHeight="1" x14ac:dyDescent="0.35">
      <c r="A98" s="9" t="s">
        <v>187</v>
      </c>
      <c r="B98" s="10" t="s">
        <v>188</v>
      </c>
      <c r="C98" s="10" t="s">
        <v>12</v>
      </c>
      <c r="D98" s="26"/>
      <c r="E98" s="11"/>
    </row>
    <row r="99" spans="1:5" ht="25.5" customHeight="1" x14ac:dyDescent="0.35">
      <c r="A99" s="9" t="s">
        <v>189</v>
      </c>
      <c r="B99" s="10" t="s">
        <v>190</v>
      </c>
      <c r="C99" s="10" t="s">
        <v>12</v>
      </c>
      <c r="D99" s="26"/>
      <c r="E99" s="11"/>
    </row>
    <row r="100" spans="1:5" ht="25.5" customHeight="1" x14ac:dyDescent="0.35">
      <c r="A100" s="9" t="s">
        <v>191</v>
      </c>
      <c r="B100" s="10" t="s">
        <v>192</v>
      </c>
      <c r="C100" s="10" t="s">
        <v>12</v>
      </c>
      <c r="D100" s="26"/>
      <c r="E100" s="11"/>
    </row>
    <row r="101" spans="1:5" ht="25.5" customHeight="1" x14ac:dyDescent="0.35">
      <c r="A101" s="9" t="s">
        <v>193</v>
      </c>
      <c r="B101" s="10" t="s">
        <v>194</v>
      </c>
      <c r="C101" s="30" t="s">
        <v>23</v>
      </c>
      <c r="D101" s="31">
        <v>0.68181818181818199</v>
      </c>
      <c r="E101" s="13"/>
    </row>
    <row r="102" spans="1:5" ht="25.5" customHeight="1" x14ac:dyDescent="0.35">
      <c r="A102" s="9" t="s">
        <v>195</v>
      </c>
      <c r="B102" s="10" t="s">
        <v>196</v>
      </c>
      <c r="C102" s="30" t="s">
        <v>23</v>
      </c>
      <c r="D102" s="31">
        <v>0.68181818181818199</v>
      </c>
      <c r="E102" s="13"/>
    </row>
    <row r="103" spans="1:5" ht="15" customHeight="1" x14ac:dyDescent="0.35">
      <c r="A103" s="9" t="s">
        <v>197</v>
      </c>
      <c r="B103" s="10" t="s">
        <v>198</v>
      </c>
      <c r="C103" s="10" t="s">
        <v>12</v>
      </c>
      <c r="D103" s="26"/>
      <c r="E103" s="11"/>
    </row>
    <row r="104" spans="1:5" ht="51" customHeight="1" x14ac:dyDescent="0.35">
      <c r="A104" s="9" t="s">
        <v>199</v>
      </c>
      <c r="B104" s="10" t="s">
        <v>200</v>
      </c>
      <c r="C104" s="10" t="s">
        <v>12</v>
      </c>
      <c r="D104" s="26"/>
      <c r="E104" s="11"/>
    </row>
    <row r="105" spans="1:5" ht="25.5" customHeight="1" x14ac:dyDescent="0.35">
      <c r="A105" s="9" t="s">
        <v>201</v>
      </c>
      <c r="B105" s="10" t="s">
        <v>202</v>
      </c>
      <c r="C105" s="10" t="s">
        <v>12</v>
      </c>
      <c r="D105" s="26"/>
      <c r="E105" s="11"/>
    </row>
    <row r="106" spans="1:5" ht="25.5" customHeight="1" x14ac:dyDescent="0.35">
      <c r="A106" s="9" t="s">
        <v>203</v>
      </c>
      <c r="B106" s="10" t="s">
        <v>204</v>
      </c>
      <c r="C106" s="10" t="s">
        <v>12</v>
      </c>
      <c r="D106" s="26"/>
      <c r="E106" s="11"/>
    </row>
    <row r="107" spans="1:5" ht="27.75" customHeight="1" x14ac:dyDescent="0.35">
      <c r="A107" s="9" t="s">
        <v>205</v>
      </c>
      <c r="B107" s="10" t="s">
        <v>206</v>
      </c>
      <c r="C107" s="10" t="s">
        <v>12</v>
      </c>
      <c r="D107" s="26"/>
      <c r="E107" s="11"/>
    </row>
    <row r="108" spans="1:5" ht="25.5" customHeight="1" x14ac:dyDescent="0.35">
      <c r="A108" s="9" t="s">
        <v>207</v>
      </c>
      <c r="B108" s="10" t="s">
        <v>208</v>
      </c>
      <c r="C108" s="10" t="s">
        <v>12</v>
      </c>
      <c r="D108" s="26"/>
      <c r="E108" s="11"/>
    </row>
    <row r="109" spans="1:5" ht="76.5" customHeight="1" x14ac:dyDescent="0.35">
      <c r="A109" s="9" t="s">
        <v>209</v>
      </c>
      <c r="B109" s="10" t="s">
        <v>210</v>
      </c>
      <c r="C109" s="10" t="s">
        <v>12</v>
      </c>
      <c r="D109" s="26"/>
      <c r="E109" s="11"/>
    </row>
    <row r="110" spans="1:5" ht="25.5" customHeight="1" x14ac:dyDescent="0.35">
      <c r="A110" s="9" t="s">
        <v>211</v>
      </c>
      <c r="B110" s="10" t="s">
        <v>212</v>
      </c>
      <c r="C110" s="10" t="s">
        <v>12</v>
      </c>
      <c r="D110" s="26"/>
      <c r="E110" s="11"/>
    </row>
    <row r="111" spans="1:5" ht="25.5" customHeight="1" x14ac:dyDescent="0.35">
      <c r="A111" s="9" t="s">
        <v>213</v>
      </c>
      <c r="B111" s="10" t="s">
        <v>214</v>
      </c>
      <c r="C111" s="10" t="s">
        <v>12</v>
      </c>
      <c r="D111" s="26"/>
      <c r="E111" s="11"/>
    </row>
    <row r="112" spans="1:5" ht="15" customHeight="1" x14ac:dyDescent="0.35">
      <c r="A112" s="9" t="s">
        <v>215</v>
      </c>
      <c r="B112" s="10" t="s">
        <v>57</v>
      </c>
      <c r="C112" s="10"/>
      <c r="D112" s="26"/>
      <c r="E112" s="11"/>
    </row>
    <row r="113" spans="1:5" ht="38.25" customHeight="1" x14ac:dyDescent="0.35">
      <c r="A113" s="9" t="s">
        <v>216</v>
      </c>
      <c r="B113" s="10" t="s">
        <v>217</v>
      </c>
      <c r="C113" s="10" t="s">
        <v>12</v>
      </c>
      <c r="D113" s="26"/>
      <c r="E113" s="11"/>
    </row>
    <row r="114" spans="1:5" ht="15" customHeight="1" x14ac:dyDescent="0.35">
      <c r="A114" s="9" t="s">
        <v>218</v>
      </c>
      <c r="B114" s="10" t="s">
        <v>219</v>
      </c>
      <c r="C114" s="10" t="s">
        <v>12</v>
      </c>
      <c r="D114" s="26"/>
      <c r="E114" s="11"/>
    </row>
    <row r="115" spans="1:5" ht="25.5" customHeight="1" x14ac:dyDescent="0.35">
      <c r="A115" s="9" t="s">
        <v>220</v>
      </c>
      <c r="B115" s="10" t="s">
        <v>221</v>
      </c>
      <c r="C115" s="10" t="s">
        <v>12</v>
      </c>
      <c r="D115" s="26"/>
      <c r="E115" s="11"/>
    </row>
    <row r="116" spans="1:5" ht="15" customHeight="1" x14ac:dyDescent="0.35">
      <c r="A116" s="9" t="s">
        <v>222</v>
      </c>
      <c r="B116" s="10" t="s">
        <v>223</v>
      </c>
      <c r="C116" s="10" t="s">
        <v>12</v>
      </c>
      <c r="D116" s="26"/>
      <c r="E116" s="11"/>
    </row>
    <row r="117" spans="1:5" ht="25.5" customHeight="1" x14ac:dyDescent="0.35">
      <c r="A117" s="9" t="s">
        <v>224</v>
      </c>
      <c r="B117" s="10" t="s">
        <v>225</v>
      </c>
      <c r="C117" s="10" t="s">
        <v>12</v>
      </c>
      <c r="D117" s="26"/>
      <c r="E117" s="11"/>
    </row>
    <row r="118" spans="1:5" ht="15" customHeight="1" x14ac:dyDescent="0.35">
      <c r="A118" s="9" t="s">
        <v>226</v>
      </c>
      <c r="B118" s="10" t="s">
        <v>227</v>
      </c>
      <c r="C118" s="10" t="s">
        <v>12</v>
      </c>
      <c r="D118" s="26"/>
      <c r="E118" s="11"/>
    </row>
    <row r="119" spans="1:5" ht="38.25" customHeight="1" x14ac:dyDescent="0.35">
      <c r="A119" s="9" t="s">
        <v>228</v>
      </c>
      <c r="B119" s="10" t="s">
        <v>229</v>
      </c>
      <c r="C119" s="10" t="s">
        <v>12</v>
      </c>
      <c r="D119" s="26"/>
      <c r="E119" s="11"/>
    </row>
    <row r="120" spans="1:5" ht="15" customHeight="1" x14ac:dyDescent="0.35">
      <c r="A120" s="9" t="s">
        <v>230</v>
      </c>
      <c r="B120" s="10" t="s">
        <v>231</v>
      </c>
      <c r="C120" s="10" t="s">
        <v>12</v>
      </c>
      <c r="D120" s="26"/>
      <c r="E120" s="11"/>
    </row>
    <row r="121" spans="1:5" ht="38.25" customHeight="1" x14ac:dyDescent="0.35">
      <c r="A121" s="9" t="s">
        <v>232</v>
      </c>
      <c r="B121" s="10" t="s">
        <v>233</v>
      </c>
      <c r="C121" s="10" t="s">
        <v>12</v>
      </c>
      <c r="D121" s="26"/>
      <c r="E121" s="11"/>
    </row>
    <row r="122" spans="1:5" ht="25.5" customHeight="1" x14ac:dyDescent="0.35">
      <c r="A122" s="9" t="s">
        <v>234</v>
      </c>
      <c r="B122" s="10" t="s">
        <v>235</v>
      </c>
      <c r="C122" s="10" t="s">
        <v>12</v>
      </c>
      <c r="D122" s="26"/>
      <c r="E122" s="11"/>
    </row>
    <row r="123" spans="1:5" ht="16.5" customHeight="1" x14ac:dyDescent="0.35">
      <c r="A123" s="9" t="s">
        <v>236</v>
      </c>
      <c r="B123" s="10" t="s">
        <v>237</v>
      </c>
      <c r="C123" s="10" t="s">
        <v>23</v>
      </c>
      <c r="D123" s="25">
        <v>1.36363636363636</v>
      </c>
      <c r="E123" s="13"/>
    </row>
    <row r="124" spans="1:5" ht="38.25" customHeight="1" x14ac:dyDescent="0.35">
      <c r="A124" s="9" t="s">
        <v>238</v>
      </c>
      <c r="B124" s="10" t="s">
        <v>239</v>
      </c>
      <c r="C124" s="10" t="s">
        <v>12</v>
      </c>
      <c r="D124" s="26"/>
      <c r="E124" s="11"/>
    </row>
    <row r="125" spans="1:5" ht="25.5" customHeight="1" x14ac:dyDescent="0.35">
      <c r="A125" s="9" t="s">
        <v>240</v>
      </c>
      <c r="B125" s="10" t="s">
        <v>241</v>
      </c>
      <c r="C125" s="10" t="s">
        <v>12</v>
      </c>
      <c r="D125" s="26"/>
      <c r="E125" s="11"/>
    </row>
    <row r="126" spans="1:5" ht="15" customHeight="1" x14ac:dyDescent="0.35">
      <c r="A126" s="9" t="s">
        <v>242</v>
      </c>
      <c r="B126" s="10" t="s">
        <v>243</v>
      </c>
      <c r="C126" s="10" t="s">
        <v>12</v>
      </c>
      <c r="D126" s="26"/>
      <c r="E126" s="11"/>
    </row>
    <row r="127" spans="1:5" ht="15" customHeight="1" x14ac:dyDescent="0.35">
      <c r="A127" s="9" t="s">
        <v>244</v>
      </c>
      <c r="B127" s="10" t="s">
        <v>245</v>
      </c>
      <c r="C127" s="10" t="s">
        <v>12</v>
      </c>
      <c r="D127" s="26"/>
      <c r="E127" s="11"/>
    </row>
    <row r="128" spans="1:5" ht="25.5" customHeight="1" x14ac:dyDescent="0.35">
      <c r="A128" s="9" t="s">
        <v>246</v>
      </c>
      <c r="B128" s="10" t="s">
        <v>247</v>
      </c>
      <c r="C128" s="10" t="s">
        <v>12</v>
      </c>
      <c r="D128" s="26"/>
      <c r="E128" s="11"/>
    </row>
    <row r="129" spans="1:5" ht="25.5" customHeight="1" x14ac:dyDescent="0.35">
      <c r="A129" s="9" t="s">
        <v>248</v>
      </c>
      <c r="B129" s="10" t="s">
        <v>249</v>
      </c>
      <c r="C129" s="10" t="s">
        <v>12</v>
      </c>
      <c r="D129" s="26"/>
      <c r="E129" s="11"/>
    </row>
    <row r="130" spans="1:5" ht="38.25" customHeight="1" x14ac:dyDescent="0.35">
      <c r="A130" s="9" t="s">
        <v>250</v>
      </c>
      <c r="B130" s="10" t="s">
        <v>251</v>
      </c>
      <c r="C130" s="10" t="s">
        <v>12</v>
      </c>
      <c r="D130" s="26"/>
      <c r="E130" s="11"/>
    </row>
    <row r="131" spans="1:5" ht="15" customHeight="1" x14ac:dyDescent="0.35">
      <c r="A131" s="9" t="s">
        <v>252</v>
      </c>
      <c r="B131" s="10" t="s">
        <v>253</v>
      </c>
      <c r="C131" s="10" t="s">
        <v>23</v>
      </c>
      <c r="D131" s="25">
        <v>2.0454545454545499</v>
      </c>
      <c r="E131" s="13"/>
    </row>
    <row r="132" spans="1:5" ht="15" customHeight="1" x14ac:dyDescent="0.35">
      <c r="A132" s="9" t="s">
        <v>254</v>
      </c>
      <c r="B132" s="10" t="s">
        <v>255</v>
      </c>
      <c r="C132" s="10" t="s">
        <v>12</v>
      </c>
      <c r="D132" s="26"/>
      <c r="E132" s="11"/>
    </row>
    <row r="133" spans="1:5" ht="15" customHeight="1" x14ac:dyDescent="0.35">
      <c r="A133" s="9" t="s">
        <v>256</v>
      </c>
      <c r="B133" s="10" t="s">
        <v>257</v>
      </c>
      <c r="C133" s="10" t="s">
        <v>12</v>
      </c>
      <c r="D133" s="26"/>
      <c r="E133" s="11"/>
    </row>
    <row r="134" spans="1:5" ht="38.25" customHeight="1" x14ac:dyDescent="0.35">
      <c r="A134" s="9" t="s">
        <v>258</v>
      </c>
      <c r="B134" s="10" t="s">
        <v>259</v>
      </c>
      <c r="C134" s="10" t="s">
        <v>12</v>
      </c>
      <c r="D134" s="26"/>
      <c r="E134" s="11"/>
    </row>
    <row r="135" spans="1:5" ht="18" customHeight="1" x14ac:dyDescent="0.35">
      <c r="A135" s="15" t="s">
        <v>260</v>
      </c>
      <c r="B135" s="16"/>
      <c r="C135" s="16"/>
      <c r="D135" s="28"/>
      <c r="E135" s="17"/>
    </row>
    <row r="136" spans="1:5" ht="38.25" customHeight="1" x14ac:dyDescent="0.35">
      <c r="A136" s="9" t="s">
        <v>261</v>
      </c>
      <c r="B136" s="10" t="s">
        <v>262</v>
      </c>
      <c r="C136" s="10" t="s">
        <v>12</v>
      </c>
      <c r="D136" s="26"/>
      <c r="E136" s="11"/>
    </row>
    <row r="137" spans="1:5" ht="89.25" customHeight="1" x14ac:dyDescent="0.35">
      <c r="A137" s="9" t="s">
        <v>263</v>
      </c>
      <c r="B137" s="10" t="s">
        <v>264</v>
      </c>
      <c r="C137" s="10" t="s">
        <v>12</v>
      </c>
      <c r="D137" s="26"/>
      <c r="E137" s="11"/>
    </row>
    <row r="138" spans="1:5" ht="15" customHeight="1" x14ac:dyDescent="0.35">
      <c r="A138" s="9" t="s">
        <v>265</v>
      </c>
      <c r="B138" s="10" t="s">
        <v>266</v>
      </c>
      <c r="C138" s="10" t="s">
        <v>12</v>
      </c>
      <c r="D138" s="26"/>
      <c r="E138" s="11"/>
    </row>
    <row r="139" spans="1:5" ht="15" customHeight="1" x14ac:dyDescent="0.35">
      <c r="A139" s="9" t="s">
        <v>267</v>
      </c>
      <c r="B139" s="10" t="s">
        <v>268</v>
      </c>
      <c r="C139" s="10" t="s">
        <v>12</v>
      </c>
      <c r="D139" s="26"/>
      <c r="E139" s="11"/>
    </row>
    <row r="140" spans="1:5" ht="15" customHeight="1" x14ac:dyDescent="0.35">
      <c r="A140" s="9" t="s">
        <v>269</v>
      </c>
      <c r="B140" s="10" t="s">
        <v>270</v>
      </c>
      <c r="C140" s="10" t="s">
        <v>12</v>
      </c>
      <c r="D140" s="26"/>
      <c r="E140" s="11"/>
    </row>
    <row r="141" spans="1:5" ht="15" customHeight="1" x14ac:dyDescent="0.35">
      <c r="A141" s="9" t="s">
        <v>271</v>
      </c>
      <c r="B141" s="10" t="s">
        <v>272</v>
      </c>
      <c r="C141" s="10" t="s">
        <v>12</v>
      </c>
      <c r="D141" s="26"/>
      <c r="E141" s="11"/>
    </row>
    <row r="142" spans="1:5" ht="15" customHeight="1" x14ac:dyDescent="0.35">
      <c r="A142" s="9" t="s">
        <v>273</v>
      </c>
      <c r="B142" s="10" t="s">
        <v>274</v>
      </c>
      <c r="C142" s="10" t="s">
        <v>12</v>
      </c>
      <c r="D142" s="26"/>
      <c r="E142" s="11"/>
    </row>
    <row r="143" spans="1:5" ht="15" customHeight="1" x14ac:dyDescent="0.35">
      <c r="A143" s="9" t="s">
        <v>275</v>
      </c>
      <c r="B143" s="10" t="s">
        <v>276</v>
      </c>
      <c r="C143" s="10" t="s">
        <v>12</v>
      </c>
      <c r="D143" s="26"/>
      <c r="E143" s="11"/>
    </row>
    <row r="144" spans="1:5" ht="25.5" customHeight="1" x14ac:dyDescent="0.35">
      <c r="A144" s="9" t="s">
        <v>277</v>
      </c>
      <c r="B144" s="10" t="s">
        <v>278</v>
      </c>
      <c r="C144" s="10" t="s">
        <v>12</v>
      </c>
      <c r="D144" s="26"/>
      <c r="E144" s="11"/>
    </row>
    <row r="145" spans="1:5" ht="15" customHeight="1" x14ac:dyDescent="0.35">
      <c r="A145" s="9" t="s">
        <v>279</v>
      </c>
      <c r="B145" s="10" t="s">
        <v>280</v>
      </c>
      <c r="C145" s="10" t="s">
        <v>12</v>
      </c>
      <c r="D145" s="26"/>
      <c r="E145" s="11"/>
    </row>
    <row r="146" spans="1:5" ht="15" customHeight="1" x14ac:dyDescent="0.35">
      <c r="A146" s="9" t="s">
        <v>281</v>
      </c>
      <c r="B146" s="10" t="s">
        <v>282</v>
      </c>
      <c r="C146" s="10" t="s">
        <v>12</v>
      </c>
      <c r="D146" s="26"/>
      <c r="E146" s="11"/>
    </row>
    <row r="147" spans="1:5" ht="25.5" customHeight="1" x14ac:dyDescent="0.35">
      <c r="A147" s="9" t="s">
        <v>283</v>
      </c>
      <c r="B147" s="10" t="s">
        <v>284</v>
      </c>
      <c r="C147" s="10" t="s">
        <v>12</v>
      </c>
      <c r="D147" s="26"/>
      <c r="E147" s="11"/>
    </row>
    <row r="148" spans="1:5" ht="63.75" customHeight="1" x14ac:dyDescent="0.35">
      <c r="A148" s="9" t="s">
        <v>285</v>
      </c>
      <c r="B148" s="10" t="s">
        <v>286</v>
      </c>
      <c r="C148" s="10" t="s">
        <v>12</v>
      </c>
      <c r="D148" s="26"/>
      <c r="E148" s="11"/>
    </row>
    <row r="149" spans="1:5" ht="25.5" customHeight="1" x14ac:dyDescent="0.35">
      <c r="A149" s="9" t="s">
        <v>287</v>
      </c>
      <c r="B149" s="10" t="s">
        <v>288</v>
      </c>
      <c r="C149" s="10" t="s">
        <v>12</v>
      </c>
      <c r="D149" s="26"/>
      <c r="E149" s="11"/>
    </row>
    <row r="150" spans="1:5" ht="25.5" customHeight="1" x14ac:dyDescent="0.35">
      <c r="A150" s="9" t="s">
        <v>289</v>
      </c>
      <c r="B150" s="10" t="s">
        <v>290</v>
      </c>
      <c r="C150" s="10" t="s">
        <v>12</v>
      </c>
      <c r="D150" s="26"/>
      <c r="E150" s="11"/>
    </row>
    <row r="151" spans="1:5" ht="18" customHeight="1" x14ac:dyDescent="0.35">
      <c r="A151" s="15" t="s">
        <v>291</v>
      </c>
      <c r="B151" s="16"/>
      <c r="C151" s="16"/>
      <c r="D151" s="28"/>
      <c r="E151" s="17"/>
    </row>
    <row r="152" spans="1:5" ht="28.5" customHeight="1" x14ac:dyDescent="0.35">
      <c r="A152" s="9" t="s">
        <v>292</v>
      </c>
      <c r="B152" s="10" t="s">
        <v>293</v>
      </c>
      <c r="C152" s="10" t="s">
        <v>12</v>
      </c>
      <c r="D152" s="26"/>
      <c r="E152" s="11"/>
    </row>
    <row r="153" spans="1:5" ht="25.5" customHeight="1" x14ac:dyDescent="0.35">
      <c r="A153" s="9" t="s">
        <v>294</v>
      </c>
      <c r="B153" s="10" t="s">
        <v>295</v>
      </c>
      <c r="C153" s="10" t="s">
        <v>12</v>
      </c>
      <c r="D153" s="26"/>
      <c r="E153" s="11"/>
    </row>
    <row r="154" spans="1:5" ht="25.5" customHeight="1" x14ac:dyDescent="0.35">
      <c r="A154" s="9" t="s">
        <v>296</v>
      </c>
      <c r="B154" s="10" t="s">
        <v>297</v>
      </c>
      <c r="C154" s="10" t="s">
        <v>12</v>
      </c>
      <c r="D154" s="26"/>
      <c r="E154" s="11"/>
    </row>
    <row r="155" spans="1:5" ht="25.5" customHeight="1" x14ac:dyDescent="0.35">
      <c r="A155" s="9" t="s">
        <v>298</v>
      </c>
      <c r="B155" s="10" t="s">
        <v>299</v>
      </c>
      <c r="C155" s="10" t="s">
        <v>12</v>
      </c>
      <c r="D155" s="26"/>
      <c r="E155" s="11"/>
    </row>
    <row r="156" spans="1:5" ht="15" customHeight="1" x14ac:dyDescent="0.35">
      <c r="A156" s="9" t="s">
        <v>300</v>
      </c>
      <c r="B156" s="10" t="s">
        <v>301</v>
      </c>
      <c r="C156" s="10" t="s">
        <v>12</v>
      </c>
      <c r="D156" s="26"/>
      <c r="E156" s="11"/>
    </row>
    <row r="157" spans="1:5" ht="25.5" customHeight="1" x14ac:dyDescent="0.35">
      <c r="A157" s="9" t="s">
        <v>302</v>
      </c>
      <c r="B157" s="10" t="s">
        <v>303</v>
      </c>
      <c r="C157" s="10" t="s">
        <v>12</v>
      </c>
      <c r="D157" s="26"/>
      <c r="E157" s="11"/>
    </row>
    <row r="158" spans="1:5" ht="15" customHeight="1" x14ac:dyDescent="0.35">
      <c r="A158" s="9" t="s">
        <v>304</v>
      </c>
      <c r="B158" s="10" t="s">
        <v>305</v>
      </c>
      <c r="C158" s="10" t="s">
        <v>12</v>
      </c>
      <c r="D158" s="26"/>
      <c r="E158" s="11"/>
    </row>
    <row r="159" spans="1:5" ht="25.5" customHeight="1" x14ac:dyDescent="0.35">
      <c r="A159" s="9" t="s">
        <v>306</v>
      </c>
      <c r="B159" s="10" t="s">
        <v>307</v>
      </c>
      <c r="C159" s="10" t="s">
        <v>12</v>
      </c>
      <c r="D159" s="26"/>
      <c r="E159" s="11"/>
    </row>
    <row r="160" spans="1:5" ht="29.25" customHeight="1" x14ac:dyDescent="0.35">
      <c r="A160" s="9" t="s">
        <v>308</v>
      </c>
      <c r="B160" s="10" t="s">
        <v>309</v>
      </c>
      <c r="C160" s="10" t="s">
        <v>12</v>
      </c>
      <c r="D160" s="26"/>
      <c r="E160" s="11"/>
    </row>
    <row r="161" spans="1:5" ht="76.5" customHeight="1" x14ac:dyDescent="0.35">
      <c r="A161" s="9" t="s">
        <v>310</v>
      </c>
      <c r="B161" s="10" t="s">
        <v>311</v>
      </c>
      <c r="C161" s="10" t="s">
        <v>12</v>
      </c>
      <c r="D161" s="26"/>
      <c r="E161" s="11"/>
    </row>
    <row r="162" spans="1:5" ht="38.25" customHeight="1" x14ac:dyDescent="0.35">
      <c r="A162" s="9" t="s">
        <v>312</v>
      </c>
      <c r="B162" s="10" t="s">
        <v>313</v>
      </c>
      <c r="C162" s="10" t="s">
        <v>12</v>
      </c>
      <c r="D162" s="26"/>
      <c r="E162" s="11"/>
    </row>
    <row r="163" spans="1:5" ht="25.5" customHeight="1" x14ac:dyDescent="0.35">
      <c r="A163" s="9" t="s">
        <v>314</v>
      </c>
      <c r="B163" s="10" t="s">
        <v>315</v>
      </c>
      <c r="C163" s="10" t="s">
        <v>12</v>
      </c>
      <c r="D163" s="26"/>
      <c r="E163" s="11"/>
    </row>
    <row r="164" spans="1:5" ht="18" customHeight="1" x14ac:dyDescent="0.35">
      <c r="A164" s="15" t="s">
        <v>316</v>
      </c>
      <c r="B164" s="16"/>
      <c r="C164" s="16"/>
      <c r="D164" s="28"/>
      <c r="E164" s="17"/>
    </row>
    <row r="165" spans="1:5" ht="15" customHeight="1" x14ac:dyDescent="0.35">
      <c r="A165" s="9" t="s">
        <v>317</v>
      </c>
      <c r="B165" s="10" t="s">
        <v>318</v>
      </c>
      <c r="C165" s="10" t="s">
        <v>12</v>
      </c>
      <c r="D165" s="26"/>
      <c r="E165" s="11"/>
    </row>
    <row r="166" spans="1:5" ht="127.5" customHeight="1" x14ac:dyDescent="0.35">
      <c r="A166" s="9" t="s">
        <v>319</v>
      </c>
      <c r="B166" s="10" t="s">
        <v>320</v>
      </c>
      <c r="C166" s="10" t="s">
        <v>12</v>
      </c>
      <c r="D166" s="26"/>
      <c r="E166" s="11"/>
    </row>
    <row r="167" spans="1:5" ht="38.25" customHeight="1" x14ac:dyDescent="0.35">
      <c r="A167" s="9" t="s">
        <v>321</v>
      </c>
      <c r="B167" s="10" t="s">
        <v>322</v>
      </c>
      <c r="C167" s="10" t="s">
        <v>12</v>
      </c>
      <c r="D167" s="26"/>
      <c r="E167" s="11"/>
    </row>
    <row r="168" spans="1:5" ht="38.25" customHeight="1" x14ac:dyDescent="0.35">
      <c r="A168" s="9" t="s">
        <v>323</v>
      </c>
      <c r="B168" s="10" t="s">
        <v>324</v>
      </c>
      <c r="C168" s="10" t="s">
        <v>12</v>
      </c>
      <c r="D168" s="26"/>
      <c r="E168" s="11"/>
    </row>
    <row r="169" spans="1:5" ht="18" customHeight="1" x14ac:dyDescent="0.35">
      <c r="A169" s="15" t="s">
        <v>325</v>
      </c>
      <c r="B169" s="16"/>
      <c r="C169" s="16"/>
      <c r="D169" s="28"/>
      <c r="E169" s="17"/>
    </row>
    <row r="170" spans="1:5" ht="25.5" customHeight="1" x14ac:dyDescent="0.35">
      <c r="A170" s="9" t="s">
        <v>326</v>
      </c>
      <c r="B170" s="10" t="s">
        <v>327</v>
      </c>
      <c r="C170" s="10" t="s">
        <v>12</v>
      </c>
      <c r="D170" s="26"/>
      <c r="E170" s="11"/>
    </row>
    <row r="171" spans="1:5" ht="15" customHeight="1" x14ac:dyDescent="0.35">
      <c r="A171" s="9" t="s">
        <v>328</v>
      </c>
      <c r="B171" s="10" t="s">
        <v>329</v>
      </c>
      <c r="C171" s="10" t="s">
        <v>12</v>
      </c>
      <c r="D171" s="26"/>
      <c r="E171" s="11"/>
    </row>
    <row r="172" spans="1:5" ht="15" customHeight="1" x14ac:dyDescent="0.35">
      <c r="A172" s="9" t="s">
        <v>330</v>
      </c>
      <c r="B172" s="10" t="s">
        <v>331</v>
      </c>
      <c r="C172" s="10" t="s">
        <v>23</v>
      </c>
      <c r="D172" s="25">
        <v>2.0454545454545499</v>
      </c>
      <c r="E172" s="13"/>
    </row>
    <row r="173" spans="1:5" ht="15" customHeight="1" x14ac:dyDescent="0.35">
      <c r="A173" s="9" t="s">
        <v>332</v>
      </c>
      <c r="B173" s="10" t="s">
        <v>333</v>
      </c>
      <c r="C173" s="10" t="s">
        <v>23</v>
      </c>
      <c r="D173" s="25">
        <v>1.36363636363636</v>
      </c>
      <c r="E173" s="13"/>
    </row>
    <row r="174" spans="1:5" ht="15" customHeight="1" x14ac:dyDescent="0.35">
      <c r="A174" s="9" t="s">
        <v>334</v>
      </c>
      <c r="B174" s="10" t="s">
        <v>335</v>
      </c>
      <c r="C174" s="10" t="s">
        <v>12</v>
      </c>
      <c r="D174" s="26"/>
      <c r="E174" s="11"/>
    </row>
    <row r="175" spans="1:5" ht="76.5" customHeight="1" x14ac:dyDescent="0.35">
      <c r="A175" s="9" t="s">
        <v>336</v>
      </c>
      <c r="B175" s="10" t="s">
        <v>337</v>
      </c>
      <c r="C175" s="10" t="s">
        <v>23</v>
      </c>
      <c r="D175" s="25">
        <v>0.68181818181818199</v>
      </c>
      <c r="E175" s="13"/>
    </row>
    <row r="176" spans="1:5" ht="25.5" customHeight="1" x14ac:dyDescent="0.35">
      <c r="A176" s="9" t="s">
        <v>338</v>
      </c>
      <c r="B176" s="10" t="s">
        <v>339</v>
      </c>
      <c r="C176" s="10" t="s">
        <v>23</v>
      </c>
      <c r="D176" s="25">
        <v>0.68181818181818199</v>
      </c>
      <c r="E176" s="13"/>
    </row>
    <row r="177" spans="1:5" ht="51" customHeight="1" x14ac:dyDescent="0.35">
      <c r="A177" s="9" t="s">
        <v>340</v>
      </c>
      <c r="B177" s="10" t="s">
        <v>341</v>
      </c>
      <c r="C177" s="10" t="s">
        <v>23</v>
      </c>
      <c r="D177" s="25">
        <v>0.68181818181818199</v>
      </c>
      <c r="E177" s="13"/>
    </row>
    <row r="178" spans="1:5" ht="25.5" customHeight="1" x14ac:dyDescent="0.35">
      <c r="A178" s="9" t="s">
        <v>342</v>
      </c>
      <c r="B178" s="10" t="s">
        <v>343</v>
      </c>
      <c r="C178" s="10" t="s">
        <v>12</v>
      </c>
      <c r="D178" s="26"/>
      <c r="E178" s="11"/>
    </row>
    <row r="179" spans="1:5" ht="25.5" customHeight="1" x14ac:dyDescent="0.35">
      <c r="A179" s="9" t="s">
        <v>344</v>
      </c>
      <c r="B179" s="10" t="s">
        <v>345</v>
      </c>
      <c r="C179" s="10" t="s">
        <v>12</v>
      </c>
      <c r="D179" s="26"/>
      <c r="E179" s="11"/>
    </row>
    <row r="180" spans="1:5" ht="25.5" customHeight="1" x14ac:dyDescent="0.35">
      <c r="A180" s="9" t="s">
        <v>346</v>
      </c>
      <c r="B180" s="10" t="s">
        <v>347</v>
      </c>
      <c r="C180" s="10" t="s">
        <v>12</v>
      </c>
      <c r="D180" s="26"/>
      <c r="E180" s="11"/>
    </row>
    <row r="181" spans="1:5" ht="25.5" customHeight="1" x14ac:dyDescent="0.35">
      <c r="A181" s="9" t="s">
        <v>348</v>
      </c>
      <c r="B181" s="10" t="s">
        <v>349</v>
      </c>
      <c r="C181" s="10" t="s">
        <v>12</v>
      </c>
      <c r="D181" s="25" t="str">
        <f ca="1">IFERROR(((($D181="Licht")*1+($D181="Middel")*2+($D181="Zwaar")*3)/SUMPRODUCT(($C$6:$C$224="Wens")*(($D$6:$D$224="Licht")*1+($D$6:$D$224="Middel")*2+($D$6:$D$224="Zwaar")*3)))*15,"")</f>
        <v/>
      </c>
      <c r="E181" s="11"/>
    </row>
    <row r="182" spans="1:5" ht="25.5" customHeight="1" x14ac:dyDescent="0.35">
      <c r="A182" s="9" t="s">
        <v>350</v>
      </c>
      <c r="B182" s="10" t="s">
        <v>351</v>
      </c>
      <c r="C182" s="10" t="s">
        <v>23</v>
      </c>
      <c r="D182" s="25">
        <v>0.68181818181818199</v>
      </c>
      <c r="E182" s="13"/>
    </row>
    <row r="183" spans="1:5" ht="38.25" customHeight="1" x14ac:dyDescent="0.35">
      <c r="A183" s="9" t="s">
        <v>352</v>
      </c>
      <c r="B183" s="10" t="s">
        <v>353</v>
      </c>
      <c r="C183" s="10" t="s">
        <v>12</v>
      </c>
      <c r="D183" s="26"/>
      <c r="E183" s="11"/>
    </row>
    <row r="184" spans="1:5" ht="29.25" customHeight="1" x14ac:dyDescent="0.35">
      <c r="A184" s="9" t="s">
        <v>354</v>
      </c>
      <c r="B184" s="10" t="s">
        <v>355</v>
      </c>
      <c r="C184" s="10" t="s">
        <v>12</v>
      </c>
      <c r="D184" s="26"/>
      <c r="E184" s="11"/>
    </row>
    <row r="185" spans="1:5" ht="38.25" customHeight="1" x14ac:dyDescent="0.35">
      <c r="A185" s="9" t="s">
        <v>356</v>
      </c>
      <c r="B185" s="10" t="s">
        <v>357</v>
      </c>
      <c r="C185" s="10" t="s">
        <v>23</v>
      </c>
      <c r="D185" s="25">
        <v>0.68181818181818199</v>
      </c>
      <c r="E185" s="13"/>
    </row>
    <row r="186" spans="1:5" ht="18" customHeight="1" x14ac:dyDescent="0.35">
      <c r="A186" s="15" t="s">
        <v>358</v>
      </c>
      <c r="B186" s="16"/>
      <c r="C186" s="16"/>
      <c r="D186" s="28"/>
      <c r="E186" s="17"/>
    </row>
    <row r="187" spans="1:5" ht="25.5" customHeight="1" x14ac:dyDescent="0.35">
      <c r="A187" s="9" t="s">
        <v>359</v>
      </c>
      <c r="B187" s="10" t="s">
        <v>360</v>
      </c>
      <c r="C187" s="10" t="s">
        <v>12</v>
      </c>
      <c r="D187" s="26"/>
      <c r="E187" s="11"/>
    </row>
    <row r="188" spans="1:5" ht="38.25" customHeight="1" x14ac:dyDescent="0.35">
      <c r="A188" s="9" t="s">
        <v>361</v>
      </c>
      <c r="B188" s="10" t="s">
        <v>362</v>
      </c>
      <c r="C188" s="10" t="s">
        <v>12</v>
      </c>
      <c r="D188" s="26"/>
      <c r="E188" s="11"/>
    </row>
    <row r="189" spans="1:5" ht="38.25" customHeight="1" x14ac:dyDescent="0.35">
      <c r="A189" s="9" t="s">
        <v>363</v>
      </c>
      <c r="B189" s="10" t="s">
        <v>364</v>
      </c>
      <c r="C189" s="10" t="s">
        <v>12</v>
      </c>
      <c r="D189" s="26"/>
      <c r="E189" s="11"/>
    </row>
    <row r="190" spans="1:5" ht="38.25" customHeight="1" x14ac:dyDescent="0.35">
      <c r="A190" s="9" t="s">
        <v>365</v>
      </c>
      <c r="B190" s="10" t="s">
        <v>366</v>
      </c>
      <c r="C190" s="10" t="s">
        <v>12</v>
      </c>
      <c r="D190" s="26"/>
      <c r="E190" s="11"/>
    </row>
    <row r="191" spans="1:5" ht="38.25" customHeight="1" x14ac:dyDescent="0.35">
      <c r="A191" s="9" t="s">
        <v>367</v>
      </c>
      <c r="B191" s="10" t="s">
        <v>368</v>
      </c>
      <c r="C191" s="10" t="s">
        <v>12</v>
      </c>
      <c r="D191" s="26"/>
      <c r="E191" s="11"/>
    </row>
    <row r="192" spans="1:5" ht="25.5" customHeight="1" x14ac:dyDescent="0.35">
      <c r="A192" s="9" t="s">
        <v>369</v>
      </c>
      <c r="B192" s="10" t="s">
        <v>370</v>
      </c>
      <c r="C192" s="10" t="s">
        <v>12</v>
      </c>
      <c r="D192" s="26"/>
      <c r="E192" s="11"/>
    </row>
    <row r="193" spans="1:5" ht="38.25" customHeight="1" x14ac:dyDescent="0.35">
      <c r="A193" s="9" t="s">
        <v>371</v>
      </c>
      <c r="B193" s="10" t="s">
        <v>372</v>
      </c>
      <c r="C193" s="10" t="s">
        <v>12</v>
      </c>
      <c r="D193" s="26"/>
      <c r="E193" s="11"/>
    </row>
    <row r="194" spans="1:5" ht="38.25" customHeight="1" x14ac:dyDescent="0.35">
      <c r="A194" s="9" t="s">
        <v>373</v>
      </c>
      <c r="B194" s="10" t="s">
        <v>374</v>
      </c>
      <c r="C194" s="10" t="s">
        <v>12</v>
      </c>
      <c r="D194" s="26"/>
      <c r="E194" s="11"/>
    </row>
    <row r="195" spans="1:5" ht="15" customHeight="1" x14ac:dyDescent="0.35">
      <c r="A195" s="9" t="s">
        <v>375</v>
      </c>
      <c r="B195" s="10" t="s">
        <v>376</v>
      </c>
      <c r="C195" s="10" t="s">
        <v>12</v>
      </c>
      <c r="D195" s="26"/>
      <c r="E195" s="11"/>
    </row>
    <row r="196" spans="1:5" ht="76.5" customHeight="1" x14ac:dyDescent="0.35">
      <c r="A196" s="9" t="s">
        <v>377</v>
      </c>
      <c r="B196" s="10" t="s">
        <v>378</v>
      </c>
      <c r="C196" s="10" t="s">
        <v>12</v>
      </c>
      <c r="D196" s="26"/>
      <c r="E196" s="11"/>
    </row>
    <row r="197" spans="1:5" ht="51" customHeight="1" x14ac:dyDescent="0.35">
      <c r="A197" s="9" t="s">
        <v>379</v>
      </c>
      <c r="B197" s="10" t="s">
        <v>380</v>
      </c>
      <c r="C197" s="10" t="s">
        <v>12</v>
      </c>
      <c r="D197" s="26"/>
      <c r="E197" s="11"/>
    </row>
    <row r="198" spans="1:5" ht="25.5" customHeight="1" x14ac:dyDescent="0.35">
      <c r="A198" s="9" t="s">
        <v>381</v>
      </c>
      <c r="B198" s="10" t="s">
        <v>382</v>
      </c>
      <c r="C198" s="10" t="s">
        <v>12</v>
      </c>
      <c r="D198" s="26"/>
      <c r="E198" s="11"/>
    </row>
    <row r="199" spans="1:5" ht="29.25" customHeight="1" x14ac:dyDescent="0.35">
      <c r="A199" s="9" t="s">
        <v>383</v>
      </c>
      <c r="B199" s="10" t="s">
        <v>384</v>
      </c>
      <c r="C199" s="10" t="s">
        <v>12</v>
      </c>
      <c r="D199" s="26"/>
      <c r="E199" s="11"/>
    </row>
    <row r="200" spans="1:5" ht="15" customHeight="1" x14ac:dyDescent="0.35">
      <c r="A200" s="9" t="s">
        <v>385</v>
      </c>
      <c r="B200" s="10" t="s">
        <v>386</v>
      </c>
      <c r="C200" s="10" t="s">
        <v>12</v>
      </c>
      <c r="D200" s="26"/>
      <c r="E200" s="11"/>
    </row>
    <row r="201" spans="1:5" ht="15" customHeight="1" x14ac:dyDescent="0.35">
      <c r="A201" s="9" t="s">
        <v>387</v>
      </c>
      <c r="B201" s="10" t="s">
        <v>388</v>
      </c>
      <c r="C201" s="10" t="s">
        <v>12</v>
      </c>
      <c r="D201" s="26"/>
      <c r="E201" s="11"/>
    </row>
    <row r="202" spans="1:5" ht="18" customHeight="1" x14ac:dyDescent="0.35">
      <c r="A202" s="15" t="s">
        <v>389</v>
      </c>
      <c r="B202" s="16"/>
      <c r="C202" s="16"/>
      <c r="D202" s="28"/>
      <c r="E202" s="17"/>
    </row>
    <row r="203" spans="1:5" ht="38.25" customHeight="1" x14ac:dyDescent="0.35">
      <c r="A203" s="9" t="s">
        <v>390</v>
      </c>
      <c r="B203" s="10" t="s">
        <v>391</v>
      </c>
      <c r="C203" s="10" t="s">
        <v>12</v>
      </c>
      <c r="D203" s="26"/>
      <c r="E203" s="11"/>
    </row>
    <row r="204" spans="1:5" ht="15" customHeight="1" x14ac:dyDescent="0.35">
      <c r="A204" s="9" t="s">
        <v>392</v>
      </c>
      <c r="B204" s="10" t="s">
        <v>393</v>
      </c>
      <c r="C204" s="10" t="s">
        <v>12</v>
      </c>
      <c r="D204" s="26"/>
      <c r="E204" s="11"/>
    </row>
    <row r="205" spans="1:5" ht="15" customHeight="1" x14ac:dyDescent="0.35">
      <c r="A205" s="9" t="s">
        <v>394</v>
      </c>
      <c r="B205" s="10" t="s">
        <v>395</v>
      </c>
      <c r="C205" s="10" t="s">
        <v>12</v>
      </c>
      <c r="D205" s="26"/>
      <c r="E205" s="11"/>
    </row>
    <row r="206" spans="1:5" ht="25.5" customHeight="1" x14ac:dyDescent="0.35">
      <c r="A206" s="9" t="s">
        <v>396</v>
      </c>
      <c r="B206" s="10" t="s">
        <v>397</v>
      </c>
      <c r="C206" s="10" t="s">
        <v>12</v>
      </c>
      <c r="D206" s="26"/>
      <c r="E206" s="11"/>
    </row>
    <row r="207" spans="1:5" ht="15" customHeight="1" x14ac:dyDescent="0.35">
      <c r="A207" s="9" t="s">
        <v>398</v>
      </c>
      <c r="B207" s="10" t="s">
        <v>399</v>
      </c>
      <c r="C207" s="10" t="s">
        <v>12</v>
      </c>
      <c r="D207" s="26"/>
      <c r="E207" s="11"/>
    </row>
    <row r="208" spans="1:5" ht="25.5" customHeight="1" x14ac:dyDescent="0.35">
      <c r="A208" s="9" t="s">
        <v>400</v>
      </c>
      <c r="B208" s="10" t="s">
        <v>401</v>
      </c>
      <c r="C208" s="10" t="s">
        <v>12</v>
      </c>
      <c r="D208" s="26"/>
      <c r="E208" s="11"/>
    </row>
    <row r="209" spans="1:5" ht="38.25" customHeight="1" x14ac:dyDescent="0.35">
      <c r="A209" s="9" t="s">
        <v>402</v>
      </c>
      <c r="B209" s="10" t="s">
        <v>403</v>
      </c>
      <c r="C209" s="10" t="s">
        <v>12</v>
      </c>
      <c r="D209" s="26"/>
      <c r="E209" s="11"/>
    </row>
    <row r="210" spans="1:5" ht="118.5" customHeight="1" x14ac:dyDescent="0.35">
      <c r="A210" s="9" t="s">
        <v>404</v>
      </c>
      <c r="B210" s="10" t="s">
        <v>405</v>
      </c>
      <c r="C210" s="10" t="s">
        <v>12</v>
      </c>
      <c r="D210" s="26"/>
      <c r="E210" s="11"/>
    </row>
    <row r="211" spans="1:5" ht="15" customHeight="1" x14ac:dyDescent="0.35">
      <c r="A211" s="9" t="s">
        <v>406</v>
      </c>
      <c r="B211" s="10" t="s">
        <v>407</v>
      </c>
      <c r="C211" s="10" t="s">
        <v>12</v>
      </c>
      <c r="D211" s="26"/>
      <c r="E211" s="11"/>
    </row>
    <row r="212" spans="1:5" ht="114.75" customHeight="1" x14ac:dyDescent="0.35">
      <c r="A212" s="9" t="s">
        <v>408</v>
      </c>
      <c r="B212" s="10" t="s">
        <v>409</v>
      </c>
      <c r="C212" s="10" t="s">
        <v>12</v>
      </c>
      <c r="D212" s="26"/>
      <c r="E212" s="11"/>
    </row>
    <row r="213" spans="1:5" ht="15" customHeight="1" x14ac:dyDescent="0.35">
      <c r="A213" s="9" t="s">
        <v>410</v>
      </c>
      <c r="B213" s="10" t="s">
        <v>411</v>
      </c>
      <c r="C213" s="10" t="s">
        <v>12</v>
      </c>
      <c r="D213" s="26"/>
      <c r="E213" s="11"/>
    </row>
    <row r="214" spans="1:5" ht="25.5" customHeight="1" x14ac:dyDescent="0.35">
      <c r="A214" s="9" t="s">
        <v>412</v>
      </c>
      <c r="B214" s="10" t="s">
        <v>413</v>
      </c>
      <c r="C214" s="10" t="s">
        <v>12</v>
      </c>
      <c r="D214" s="26"/>
      <c r="E214" s="11"/>
    </row>
    <row r="215" spans="1:5" ht="18" customHeight="1" x14ac:dyDescent="0.35">
      <c r="A215" s="15" t="s">
        <v>414</v>
      </c>
      <c r="B215" s="16"/>
      <c r="C215" s="16"/>
      <c r="D215" s="28"/>
      <c r="E215" s="17"/>
    </row>
    <row r="216" spans="1:5" ht="15" customHeight="1" x14ac:dyDescent="0.35">
      <c r="B216" s="18" t="s">
        <v>415</v>
      </c>
      <c r="D216" s="29"/>
      <c r="E216" s="19"/>
    </row>
    <row r="217" spans="1:5" ht="76.5" customHeight="1" x14ac:dyDescent="0.35">
      <c r="A217" s="9" t="s">
        <v>416</v>
      </c>
      <c r="B217" s="10" t="s">
        <v>417</v>
      </c>
      <c r="C217" s="10" t="s">
        <v>12</v>
      </c>
      <c r="D217" s="26"/>
      <c r="E217" s="11"/>
    </row>
    <row r="218" spans="1:5" ht="25.5" customHeight="1" x14ac:dyDescent="0.35">
      <c r="A218" s="9" t="s">
        <v>418</v>
      </c>
      <c r="B218" s="10" t="s">
        <v>419</v>
      </c>
      <c r="C218" s="10" t="s">
        <v>12</v>
      </c>
      <c r="D218" s="26"/>
      <c r="E218" s="11"/>
    </row>
    <row r="219" spans="1:5" ht="38.25" customHeight="1" x14ac:dyDescent="0.35">
      <c r="A219" s="9" t="s">
        <v>420</v>
      </c>
      <c r="B219" s="10" t="s">
        <v>421</v>
      </c>
      <c r="C219" s="10" t="s">
        <v>12</v>
      </c>
      <c r="D219" s="26"/>
      <c r="E219" s="11"/>
    </row>
    <row r="220" spans="1:5" ht="25.5" customHeight="1" x14ac:dyDescent="0.35">
      <c r="A220" s="9" t="s">
        <v>422</v>
      </c>
      <c r="B220" s="10" t="s">
        <v>423</v>
      </c>
      <c r="C220" s="10" t="s">
        <v>12</v>
      </c>
      <c r="D220" s="26"/>
      <c r="E220" s="11"/>
    </row>
    <row r="221" spans="1:5" ht="38.25" customHeight="1" x14ac:dyDescent="0.35">
      <c r="A221" s="9" t="s">
        <v>424</v>
      </c>
      <c r="B221" s="10" t="s">
        <v>425</v>
      </c>
      <c r="C221" s="10" t="s">
        <v>12</v>
      </c>
      <c r="D221" s="26"/>
      <c r="E221" s="11"/>
    </row>
    <row r="222" spans="1:5" ht="25.5" customHeight="1" x14ac:dyDescent="0.35">
      <c r="A222" s="9" t="s">
        <v>426</v>
      </c>
      <c r="B222" s="10" t="s">
        <v>427</v>
      </c>
      <c r="C222" s="10" t="s">
        <v>12</v>
      </c>
      <c r="D222" s="26"/>
      <c r="E222" s="11"/>
    </row>
    <row r="223" spans="1:5" ht="25.5" customHeight="1" x14ac:dyDescent="0.35">
      <c r="A223" s="9" t="s">
        <v>428</v>
      </c>
      <c r="B223" s="10" t="s">
        <v>429</v>
      </c>
      <c r="C223" s="10" t="s">
        <v>12</v>
      </c>
      <c r="D223" s="26"/>
      <c r="E223" s="11"/>
    </row>
    <row r="224" spans="1:5" ht="25.5" customHeight="1" x14ac:dyDescent="0.35">
      <c r="A224" s="9" t="s">
        <v>430</v>
      </c>
      <c r="B224" s="10" t="s">
        <v>431</v>
      </c>
      <c r="C224" s="10" t="s">
        <v>12</v>
      </c>
      <c r="D224" s="26"/>
      <c r="E224" s="11"/>
    </row>
    <row r="226" spans="2:4" ht="15" customHeight="1" x14ac:dyDescent="0.35">
      <c r="B226" s="20" t="s">
        <v>432</v>
      </c>
      <c r="D226" s="21">
        <f ca="1">ROUND(SUM(D6:D224),2)</f>
        <v>15</v>
      </c>
    </row>
    <row r="227" spans="2:4" ht="15" customHeight="1" x14ac:dyDescent="0.35">
      <c r="B227" s="20" t="s">
        <v>433</v>
      </c>
      <c r="D227" s="21">
        <f>ROUND(SUMIFS(D6:D224,C6:C224,"Wens",E6:E224,"Ja"),2)</f>
        <v>0</v>
      </c>
    </row>
  </sheetData>
  <sheetProtection sheet="1" formatColumns="0" formatRows="0" sort="0" autoFilter="0"/>
  <autoFilter ref="A5:E224" xr:uid="{00000000-0009-0000-0000-000000000000}"/>
  <mergeCells count="3">
    <mergeCell ref="A2:E2"/>
    <mergeCell ref="A3:E3"/>
    <mergeCell ref="A4:E4"/>
  </mergeCells>
  <dataValidations count="1">
    <dataValidation type="list" allowBlank="1" showErrorMessage="1" errorTitle="Ongeldige invoer" error="Vul uitsluitend Ja of Nee in." sqref="E12 E50 E69 E96 E101:E102 E123 E131 E172:E173 E175:E177 E182 E185" xr:uid="{00000000-0002-0000-0000-000000000000}">
      <formula1>"Ja,Nee"</formula1>
      <formula2>0</formula2>
    </dataValidation>
  </dataValidations>
  <pageMargins left="0.75" right="0.75" top="1" bottom="1" header="0.511811023622047" footer="0.51180555555555596"/>
  <pageSetup paperSize="9" fitToHeight="0" orientation="landscape" horizontalDpi="300" verticalDpi="300"/>
  <headerFooter>
    <oddFooter>&amp;CProgramma van Eisen Raadsinformatiesysteem — Gemeente Renkum — pagina &amp;P van &amp;N</oddFoot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1181EFDB927FD4296CC35E8EECAE334" ma:contentTypeVersion="10" ma:contentTypeDescription="Een nieuw document maken." ma:contentTypeScope="" ma:versionID="92e79d180d95dd8d224d265885303706">
  <xsd:schema xmlns:xsd="http://www.w3.org/2001/XMLSchema" xmlns:xs="http://www.w3.org/2001/XMLSchema" xmlns:p="http://schemas.microsoft.com/office/2006/metadata/properties" xmlns:ns2="7337e151-6e4f-41fb-8d50-517148428c86" xmlns:ns3="5bf3e07b-6caf-4eff-b793-8097d32d9dbc" targetNamespace="http://schemas.microsoft.com/office/2006/metadata/properties" ma:root="true" ma:fieldsID="58f3985c744e69049868cfe1ee68af0e" ns2:_="" ns3:_="">
    <xsd:import namespace="7337e151-6e4f-41fb-8d50-517148428c86"/>
    <xsd:import namespace="5bf3e07b-6caf-4eff-b793-8097d32d9d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37e151-6e4f-41fb-8d50-517148428c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90a0e23-2270-4081-893d-4dbd8040e89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f3e07b-6caf-4eff-b793-8097d32d9db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3a929a0-1a8a-4533-8e9a-48d80122441a}" ma:internalName="TaxCatchAll" ma:showField="CatchAllData" ma:web="5bf3e07b-6caf-4eff-b793-8097d32d9d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337e151-6e4f-41fb-8d50-517148428c86">
      <Terms xmlns="http://schemas.microsoft.com/office/infopath/2007/PartnerControls"/>
    </lcf76f155ced4ddcb4097134ff3c332f>
    <TaxCatchAll xmlns="5bf3e07b-6caf-4eff-b793-8097d32d9dbc" xsi:nil="true"/>
  </documentManagement>
</p:properties>
</file>

<file path=customXml/itemProps1.xml><?xml version="1.0" encoding="utf-8"?>
<ds:datastoreItem xmlns:ds="http://schemas.openxmlformats.org/officeDocument/2006/customXml" ds:itemID="{37A00C37-3974-43FE-898C-E83C18255FD8}"/>
</file>

<file path=customXml/itemProps2.xml><?xml version="1.0" encoding="utf-8"?>
<ds:datastoreItem xmlns:ds="http://schemas.openxmlformats.org/officeDocument/2006/customXml" ds:itemID="{345B39DE-424D-4528-A263-71AAF4047B9D}"/>
</file>

<file path=customXml/itemProps3.xml><?xml version="1.0" encoding="utf-8"?>
<ds:datastoreItem xmlns:ds="http://schemas.openxmlformats.org/officeDocument/2006/customXml" ds:itemID="{E1E7BD25-03D0-439D-8A96-BBC568721F50}"/>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Programma van Eisen</vt:lpstr>
      <vt:lpstr>'Programma van Eisen'!Afdrukbereik</vt:lpstr>
      <vt:lpstr>'Programma van Eisen'!Afdruktitels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Programma van Eisen Raadsinformatiesysteem — Gemeente Renkum</dc:title>
  <dc:subject/>
  <dc:creator>Gemeente Renkum / De Connectie</dc:creator>
  <dc:description/>
  <cp:lastModifiedBy>Selçuk Sari</cp:lastModifiedBy>
  <cp:revision>0</cp:revision>
  <dcterms:created xsi:type="dcterms:W3CDTF">2026-07-18T18:39:12Z</dcterms:created>
  <dcterms:modified xsi:type="dcterms:W3CDTF">2026-09-09T22:43:06Z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0x010100E1181EFDB927FD4296CC35E8EECAE334</vt:lpwstr>
  </property>
  <property fmtid="{D5CDD505-2E9C-101B-9397-08002B2CF9AE}" pid="3" name="MediaServiceImageTags">
    <vt:lpwstr/>
  </property>
</Properties>
</file>