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05. Klanten\Heusden HS\8. Projecten\HS-26-03 03 Raamovereenkomst onderhoud en renovatie\03 Contract &amp; Aanbesteden\2. Leidraad\2. Bijlagen leidraad\"/>
    </mc:Choice>
  </mc:AlternateContent>
  <xr:revisionPtr revIDLastSave="0" documentId="13_ncr:1_{64EE11F9-A1A8-4227-851D-6A2FD476C1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kenblad " sheetId="28" r:id="rId1"/>
  </sheets>
  <definedNames>
    <definedName name="_xlnm._FilterDatabase" localSheetId="0" hidden="1">'Rekenblad '!#REF!</definedName>
    <definedName name="_xlnm.Print_Area" localSheetId="0">'Rekenblad '!$A$1:$Q$39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0" i="28" l="1"/>
  <c r="R14" i="28"/>
  <c r="S14" i="28" l="1"/>
  <c r="E19" i="28" s="1"/>
  <c r="G25" i="28" s="1"/>
</calcChain>
</file>

<file path=xl/sharedStrings.xml><?xml version="1.0" encoding="utf-8"?>
<sst xmlns="http://schemas.openxmlformats.org/spreadsheetml/2006/main" count="46" uniqueCount="31">
  <si>
    <t>W</t>
  </si>
  <si>
    <t>Armatuur gegevens</t>
  </si>
  <si>
    <t>Armatuur fabrikant</t>
  </si>
  <si>
    <t>Armatuur type naam</t>
  </si>
  <si>
    <t>Berekend systeemvermogen profiel inschrijver (2 decimalen)</t>
  </si>
  <si>
    <t>Referentie systeemvermogen</t>
  </si>
  <si>
    <t>Totaal besparing tov referentie systeemvermogen</t>
  </si>
  <si>
    <t>Maximum fictieve korting</t>
  </si>
  <si>
    <t>Behaalde fictieve korting</t>
  </si>
  <si>
    <t>De Inschrijver verklaart dat de in deze bijlage opgegeven systeemvermogens (of duurzamer) gelden gedurende de looptijd van de overeenkomst, inclusief eventuele verlengingen.</t>
  </si>
  <si>
    <t>Opgemaakt:</t>
  </si>
  <si>
    <t>op</t>
  </si>
  <si>
    <t>…..............................................................................................................................................................</t>
  </si>
  <si>
    <t>(datum)</t>
  </si>
  <si>
    <t>te</t>
  </si>
  <si>
    <t>(plaats)</t>
  </si>
  <si>
    <t>door</t>
  </si>
  <si>
    <t>(naam en voorletters)</t>
  </si>
  <si>
    <t>als rechtsgeldig vertegenwoordiger van</t>
  </si>
  <si>
    <t>(naam bedrijf)</t>
  </si>
  <si>
    <t>(handtekening)</t>
  </si>
  <si>
    <t>Type A</t>
  </si>
  <si>
    <t>Type D</t>
  </si>
  <si>
    <t>Type B</t>
  </si>
  <si>
    <t>Type C</t>
  </si>
  <si>
    <t>Systeemvermogen per profiel</t>
  </si>
  <si>
    <t>Uitgangspunten volgens bijlagen bij RAW-raamovereenkomt:</t>
  </si>
  <si>
    <t xml:space="preserve"> - Functionele specificaties leverantie materialen</t>
  </si>
  <si>
    <t>Type E</t>
  </si>
  <si>
    <t>Type F</t>
  </si>
  <si>
    <t xml:space="preserve"> - Lichtberkeningen voor profielen type A, type B, type C, type D, type E, type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</si>
</sst>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&quot;\ * #,##0.00_-;_-&quot;€&quot;\ * #,##0.00\-;_-&quot;€&quot;\ * &quot;-&quot;??_-;_-@_-"/>
    <numFmt numFmtId="165" formatCode="_ &quot;€&quot;\ * #,##0.000000_ ;_ &quot;€&quot;\ * \-#,##0.000000_ ;_ &quot;€&quot;\ * &quot;-&quot;??????_ ;_ @_ 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36"/>
      <name val="Arial"/>
      <family val="2"/>
    </font>
    <font>
      <sz val="10"/>
      <name val="Arial"/>
      <family val="2"/>
    </font>
    <font>
      <b/>
      <sz val="28"/>
      <name val="Arial"/>
      <family val="2"/>
    </font>
    <font>
      <strike/>
      <sz val="10"/>
      <name val="Arial"/>
      <family val="2"/>
    </font>
    <font>
      <sz val="12"/>
      <name val="Arial"/>
      <family val="2"/>
    </font>
    <font>
      <b/>
      <sz val="10"/>
      <color theme="0" tint="-0.14999847407452621"/>
      <name val="Arial"/>
      <family val="2"/>
    </font>
    <font>
      <sz val="10"/>
      <color theme="0" tint="-0.1499984740745262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4">
    <xf numFmtId="0" fontId="0" fillId="0" borderId="0" xfId="0"/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right"/>
      <protection locked="0"/>
    </xf>
    <xf numFmtId="0" fontId="7" fillId="3" borderId="0" xfId="0" applyFont="1" applyFill="1" applyAlignment="1" applyProtection="1">
      <alignment horizontal="center" vertical="center" textRotation="90"/>
    </xf>
    <xf numFmtId="0" fontId="1" fillId="3" borderId="11" xfId="0" applyFont="1" applyFill="1" applyBorder="1" applyProtection="1"/>
    <xf numFmtId="0" fontId="1" fillId="3" borderId="0" xfId="0" applyFont="1" applyFill="1" applyProtection="1"/>
    <xf numFmtId="4" fontId="2" fillId="2" borderId="1" xfId="0" applyNumberFormat="1" applyFont="1" applyFill="1" applyBorder="1" applyProtection="1"/>
    <xf numFmtId="4" fontId="1" fillId="2" borderId="2" xfId="0" applyNumberFormat="1" applyFont="1" applyFill="1" applyBorder="1" applyAlignment="1" applyProtection="1">
      <alignment horizontal="center"/>
    </xf>
    <xf numFmtId="4" fontId="1" fillId="2" borderId="12" xfId="0" applyNumberFormat="1" applyFont="1" applyFill="1" applyBorder="1" applyAlignment="1" applyProtection="1">
      <alignment horizontal="center"/>
    </xf>
    <xf numFmtId="0" fontId="1" fillId="0" borderId="0" xfId="0" applyFont="1" applyProtection="1"/>
    <xf numFmtId="0" fontId="11" fillId="6" borderId="0" xfId="0" applyFont="1" applyFill="1" applyProtection="1"/>
    <xf numFmtId="0" fontId="1" fillId="6" borderId="0" xfId="0" applyFont="1" applyFill="1" applyProtection="1"/>
    <xf numFmtId="0" fontId="2" fillId="3" borderId="10" xfId="0" applyFont="1" applyFill="1" applyBorder="1" applyProtection="1"/>
    <xf numFmtId="4" fontId="1" fillId="3" borderId="6" xfId="0" applyNumberFormat="1" applyFont="1" applyFill="1" applyBorder="1" applyProtection="1"/>
    <xf numFmtId="0" fontId="1" fillId="3" borderId="6" xfId="0" applyFont="1" applyFill="1" applyBorder="1" applyProtection="1"/>
    <xf numFmtId="4" fontId="1" fillId="2" borderId="4" xfId="0" applyNumberFormat="1" applyFont="1" applyFill="1" applyBorder="1" applyAlignment="1" applyProtection="1">
      <alignment horizontal="center"/>
    </xf>
    <xf numFmtId="0" fontId="8" fillId="2" borderId="3" xfId="0" applyFont="1" applyFill="1" applyBorder="1" applyAlignment="1" applyProtection="1">
      <alignment horizontal="center"/>
    </xf>
    <xf numFmtId="0" fontId="8" fillId="2" borderId="8" xfId="0" applyFont="1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 vertical="center"/>
    </xf>
    <xf numFmtId="0" fontId="1" fillId="4" borderId="5" xfId="0" applyFont="1" applyFill="1" applyBorder="1" applyProtection="1"/>
    <xf numFmtId="3" fontId="1" fillId="4" borderId="5" xfId="0" applyNumberFormat="1" applyFont="1" applyFill="1" applyBorder="1" applyProtection="1"/>
    <xf numFmtId="0" fontId="2" fillId="4" borderId="10" xfId="0" applyFont="1" applyFill="1" applyBorder="1" applyAlignment="1" applyProtection="1">
      <alignment horizontal="center" vertical="center"/>
    </xf>
    <xf numFmtId="3" fontId="1" fillId="4" borderId="6" xfId="0" applyNumberFormat="1" applyFont="1" applyFill="1" applyBorder="1" applyProtection="1"/>
    <xf numFmtId="165" fontId="1" fillId="6" borderId="0" xfId="0" applyNumberFormat="1" applyFont="1" applyFill="1" applyProtection="1"/>
    <xf numFmtId="3" fontId="1" fillId="0" borderId="0" xfId="0" applyNumberFormat="1" applyFont="1" applyProtection="1"/>
    <xf numFmtId="0" fontId="1" fillId="4" borderId="7" xfId="0" applyFont="1" applyFill="1" applyBorder="1" applyProtection="1"/>
    <xf numFmtId="0" fontId="1" fillId="4" borderId="6" xfId="0" applyFont="1" applyFill="1" applyBorder="1" applyProtection="1"/>
    <xf numFmtId="0" fontId="1" fillId="4" borderId="8" xfId="0" applyFont="1" applyFill="1" applyBorder="1" applyProtection="1"/>
    <xf numFmtId="0" fontId="1" fillId="0" borderId="0" xfId="0" applyFont="1" applyAlignment="1" applyProtection="1">
      <alignment horizontal="left" wrapText="1"/>
    </xf>
    <xf numFmtId="0" fontId="0" fillId="0" borderId="0" xfId="0" applyAlignment="1" applyProtection="1">
      <alignment horizontal="left" wrapText="1"/>
    </xf>
    <xf numFmtId="0" fontId="0" fillId="0" borderId="0" xfId="0" applyAlignment="1" applyProtection="1">
      <alignment horizontal="left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1" fillId="0" borderId="0" xfId="0" applyFont="1" applyAlignment="1" applyProtection="1">
      <alignment horizontal="right"/>
    </xf>
    <xf numFmtId="0" fontId="1" fillId="2" borderId="12" xfId="0" applyFont="1" applyFill="1" applyBorder="1" applyAlignment="1" applyProtection="1">
      <alignment horizontal="center"/>
    </xf>
    <xf numFmtId="0" fontId="10" fillId="6" borderId="0" xfId="0" applyFont="1" applyFill="1" applyProtection="1"/>
    <xf numFmtId="9" fontId="10" fillId="6" borderId="0" xfId="1" applyFont="1" applyFill="1" applyProtection="1"/>
    <xf numFmtId="0" fontId="1" fillId="2" borderId="2" xfId="0" applyFont="1" applyFill="1" applyBorder="1" applyAlignment="1" applyProtection="1">
      <alignment horizontal="center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textRotation="90"/>
    </xf>
    <xf numFmtId="0" fontId="2" fillId="3" borderId="11" xfId="0" applyFont="1" applyFill="1" applyBorder="1" applyAlignment="1" applyProtection="1">
      <alignment horizontal="left"/>
    </xf>
    <xf numFmtId="0" fontId="1" fillId="3" borderId="11" xfId="0" applyFont="1" applyFill="1" applyBorder="1" applyAlignment="1" applyProtection="1">
      <alignment horizontal="left" indent="1"/>
    </xf>
    <xf numFmtId="3" fontId="1" fillId="3" borderId="0" xfId="0" applyNumberFormat="1" applyFont="1" applyFill="1" applyProtection="1"/>
    <xf numFmtId="0" fontId="1" fillId="3" borderId="0" xfId="0" applyFont="1" applyFill="1" applyAlignment="1" applyProtection="1">
      <alignment horizontal="right"/>
    </xf>
    <xf numFmtId="0" fontId="1" fillId="3" borderId="0" xfId="0" applyFont="1" applyFill="1" applyAlignment="1" applyProtection="1">
      <alignment horizontal="left"/>
    </xf>
    <xf numFmtId="2" fontId="1" fillId="3" borderId="0" xfId="0" applyNumberFormat="1" applyFont="1" applyFill="1" applyProtection="1"/>
    <xf numFmtId="0" fontId="1" fillId="3" borderId="10" xfId="0" applyFont="1" applyFill="1" applyBorder="1" applyAlignment="1" applyProtection="1">
      <alignment horizontal="left" indent="1"/>
    </xf>
    <xf numFmtId="0" fontId="1" fillId="3" borderId="6" xfId="0" applyFont="1" applyFill="1" applyBorder="1" applyAlignment="1" applyProtection="1">
      <alignment horizontal="center"/>
    </xf>
    <xf numFmtId="0" fontId="2" fillId="3" borderId="11" xfId="0" applyFont="1" applyFill="1" applyBorder="1" applyProtection="1"/>
    <xf numFmtId="0" fontId="2" fillId="3" borderId="0" xfId="0" applyFont="1" applyFill="1" applyProtection="1"/>
    <xf numFmtId="0" fontId="2" fillId="3" borderId="11" xfId="0" applyFont="1" applyFill="1" applyBorder="1" applyAlignment="1" applyProtection="1">
      <alignment vertical="center"/>
    </xf>
    <xf numFmtId="0" fontId="1" fillId="0" borderId="11" xfId="0" applyFont="1" applyBorder="1" applyAlignment="1" applyProtection="1">
      <alignment horizontal="left" indent="1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left" vertical="center"/>
    </xf>
    <xf numFmtId="0" fontId="4" fillId="3" borderId="9" xfId="0" applyFont="1" applyFill="1" applyBorder="1" applyAlignment="1" applyProtection="1">
      <alignment horizontal="left" vertical="center"/>
    </xf>
    <xf numFmtId="0" fontId="4" fillId="3" borderId="5" xfId="0" applyFont="1" applyFill="1" applyBorder="1" applyAlignment="1" applyProtection="1">
      <alignment horizontal="left" vertical="center"/>
    </xf>
    <xf numFmtId="0" fontId="4" fillId="3" borderId="5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vertical="center"/>
    </xf>
    <xf numFmtId="0" fontId="4" fillId="3" borderId="12" xfId="0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/>
    </xf>
    <xf numFmtId="0" fontId="2" fillId="0" borderId="0" xfId="0" applyFont="1" applyProtection="1"/>
    <xf numFmtId="0" fontId="2" fillId="6" borderId="0" xfId="0" applyFont="1" applyFill="1" applyProtection="1"/>
    <xf numFmtId="0" fontId="3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/>
    </xf>
    <xf numFmtId="10" fontId="2" fillId="4" borderId="9" xfId="1" applyNumberFormat="1" applyFont="1" applyFill="1" applyBorder="1" applyAlignment="1" applyProtection="1">
      <alignment horizontal="center" vertical="center"/>
    </xf>
    <xf numFmtId="10" fontId="2" fillId="4" borderId="5" xfId="1" applyNumberFormat="1" applyFont="1" applyFill="1" applyBorder="1" applyAlignment="1" applyProtection="1">
      <alignment horizontal="center" vertical="center"/>
    </xf>
    <xf numFmtId="10" fontId="2" fillId="4" borderId="7" xfId="1" applyNumberFormat="1" applyFont="1" applyFill="1" applyBorder="1" applyAlignment="1" applyProtection="1">
      <alignment horizontal="center" vertical="center"/>
    </xf>
    <xf numFmtId="10" fontId="2" fillId="4" borderId="10" xfId="1" applyNumberFormat="1" applyFont="1" applyFill="1" applyBorder="1" applyAlignment="1" applyProtection="1">
      <alignment horizontal="center" vertical="center"/>
    </xf>
    <xf numFmtId="10" fontId="2" fillId="4" borderId="6" xfId="1" applyNumberFormat="1" applyFont="1" applyFill="1" applyBorder="1" applyAlignment="1" applyProtection="1">
      <alignment horizontal="center" vertical="center"/>
    </xf>
    <xf numFmtId="10" fontId="2" fillId="4" borderId="8" xfId="1" applyNumberFormat="1" applyFont="1" applyFill="1" applyBorder="1" applyAlignment="1" applyProtection="1">
      <alignment horizontal="center" vertical="center"/>
    </xf>
    <xf numFmtId="3" fontId="1" fillId="4" borderId="9" xfId="0" applyNumberFormat="1" applyFont="1" applyFill="1" applyBorder="1" applyProtection="1"/>
    <xf numFmtId="164" fontId="2" fillId="4" borderId="5" xfId="2" applyFont="1" applyFill="1" applyBorder="1" applyAlignment="1" applyProtection="1">
      <alignment horizontal="center" vertical="center"/>
    </xf>
    <xf numFmtId="164" fontId="2" fillId="4" borderId="5" xfId="2" applyFont="1" applyFill="1" applyBorder="1" applyAlignment="1" applyProtection="1">
      <alignment vertical="center"/>
    </xf>
    <xf numFmtId="3" fontId="1" fillId="4" borderId="10" xfId="0" applyNumberFormat="1" applyFont="1" applyFill="1" applyBorder="1" applyProtection="1"/>
    <xf numFmtId="164" fontId="2" fillId="4" borderId="6" xfId="2" applyFont="1" applyFill="1" applyBorder="1" applyAlignment="1" applyProtection="1">
      <alignment horizontal="center" vertical="center"/>
    </xf>
  </cellXfs>
  <cellStyles count="4">
    <cellStyle name="Procent" xfId="1" builtinId="5"/>
    <cellStyle name="Standaard" xfId="0" builtinId="0"/>
    <cellStyle name="Valuta" xfId="2" builtinId="4"/>
    <cellStyle name="Valuta 2" xfId="3" xr:uid="{2BE32C01-02E7-4923-8941-BFFA7EA34AA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9"/>
  <sheetViews>
    <sheetView showGridLines="0" tabSelected="1" topLeftCell="A2" zoomScaleNormal="100" workbookViewId="0">
      <selection activeCell="E14" sqref="E14"/>
    </sheetView>
  </sheetViews>
  <sheetFormatPr defaultColWidth="9.140625" defaultRowHeight="12.75" x14ac:dyDescent="0.2"/>
  <cols>
    <col min="1" max="1" width="5.140625" style="11" customWidth="1"/>
    <col min="2" max="2" width="55.42578125" style="11" bestFit="1" customWidth="1"/>
    <col min="3" max="4" width="11.85546875" style="11" customWidth="1"/>
    <col min="5" max="5" width="22.42578125" style="11" customWidth="1"/>
    <col min="6" max="6" width="5.42578125" style="11" customWidth="1"/>
    <col min="7" max="7" width="22.42578125" style="11" customWidth="1"/>
    <col min="8" max="8" width="5.42578125" style="11" customWidth="1"/>
    <col min="9" max="9" width="22.42578125" style="11" customWidth="1"/>
    <col min="10" max="10" width="5.42578125" style="11" customWidth="1"/>
    <col min="11" max="11" width="22.42578125" style="11" customWidth="1"/>
    <col min="12" max="12" width="5.42578125" style="11" customWidth="1"/>
    <col min="13" max="13" width="22.42578125" style="11" customWidth="1"/>
    <col min="14" max="14" width="5.42578125" style="11" customWidth="1"/>
    <col min="15" max="15" width="22.42578125" style="11" customWidth="1"/>
    <col min="16" max="16" width="5.42578125" style="11" customWidth="1"/>
    <col min="17" max="17" width="5.5703125" style="11" customWidth="1"/>
    <col min="18" max="18" width="9.140625" style="11"/>
    <col min="19" max="19" width="11.42578125" style="11" bestFit="1" customWidth="1"/>
    <col min="20" max="21" width="12.85546875" style="11" bestFit="1" customWidth="1"/>
    <col min="22" max="16384" width="9.140625" style="11"/>
  </cols>
  <sheetData>
    <row r="1" spans="1:20" ht="13.5" thickBot="1" x14ac:dyDescent="0.25">
      <c r="A1" s="9"/>
      <c r="B1" s="9"/>
      <c r="C1" s="9"/>
      <c r="D1" s="9"/>
      <c r="E1" s="9"/>
      <c r="F1" s="53"/>
      <c r="G1" s="53"/>
      <c r="H1" s="53"/>
      <c r="I1" s="53"/>
      <c r="J1" s="53"/>
      <c r="K1" s="53"/>
      <c r="L1" s="53"/>
      <c r="M1" s="9"/>
      <c r="N1" s="53"/>
      <c r="O1" s="9"/>
      <c r="P1" s="9"/>
      <c r="Q1" s="9"/>
    </row>
    <row r="2" spans="1:20" ht="22.5" customHeight="1" x14ac:dyDescent="0.2">
      <c r="A2" s="54"/>
      <c r="B2" s="55" t="s">
        <v>25</v>
      </c>
      <c r="C2" s="56"/>
      <c r="D2" s="56"/>
      <c r="E2" s="56"/>
      <c r="F2" s="56"/>
      <c r="G2" s="56"/>
      <c r="H2" s="57"/>
      <c r="I2" s="57"/>
      <c r="J2" s="57"/>
      <c r="K2" s="57"/>
      <c r="L2" s="57"/>
      <c r="M2" s="57"/>
      <c r="N2" s="57"/>
      <c r="O2" s="57"/>
      <c r="P2" s="58"/>
      <c r="Q2" s="9"/>
    </row>
    <row r="3" spans="1:20" ht="12.75" customHeight="1" x14ac:dyDescent="0.2">
      <c r="A3" s="3"/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59"/>
      <c r="Q3" s="9"/>
    </row>
    <row r="4" spans="1:20" ht="15.75" x14ac:dyDescent="0.2">
      <c r="A4" s="40"/>
      <c r="B4" s="41" t="s">
        <v>26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59"/>
      <c r="Q4" s="9"/>
    </row>
    <row r="5" spans="1:20" ht="13.5" customHeight="1" x14ac:dyDescent="0.2">
      <c r="A5" s="40"/>
      <c r="B5" s="42" t="s">
        <v>30</v>
      </c>
      <c r="C5" s="43"/>
      <c r="D5" s="5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59"/>
      <c r="Q5" s="9"/>
    </row>
    <row r="6" spans="1:20" ht="12.75" customHeight="1" x14ac:dyDescent="0.2">
      <c r="A6" s="40"/>
      <c r="B6" s="42" t="s">
        <v>27</v>
      </c>
      <c r="C6" s="44"/>
      <c r="D6" s="45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59"/>
      <c r="Q6" s="9"/>
    </row>
    <row r="7" spans="1:20" ht="13.5" customHeight="1" x14ac:dyDescent="0.2">
      <c r="A7" s="40"/>
      <c r="B7" s="42"/>
      <c r="C7" s="46"/>
      <c r="D7" s="45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59"/>
      <c r="Q7" s="9"/>
    </row>
    <row r="8" spans="1:20" ht="21" customHeight="1" thickBot="1" x14ac:dyDescent="0.25">
      <c r="A8" s="40"/>
      <c r="B8" s="47"/>
      <c r="C8" s="14"/>
      <c r="D8" s="48"/>
      <c r="E8" s="60"/>
      <c r="F8" s="48"/>
      <c r="G8" s="61"/>
      <c r="H8" s="61"/>
      <c r="I8" s="60"/>
      <c r="J8" s="60"/>
      <c r="K8" s="60"/>
      <c r="L8" s="60"/>
      <c r="M8" s="61"/>
      <c r="N8" s="61"/>
      <c r="O8" s="61"/>
      <c r="P8" s="62"/>
      <c r="Q8" s="9"/>
    </row>
    <row r="9" spans="1:20" s="68" customFormat="1" ht="23.25" customHeight="1" x14ac:dyDescent="0.2">
      <c r="A9" s="40"/>
      <c r="B9" s="49"/>
      <c r="C9" s="50"/>
      <c r="D9" s="50"/>
      <c r="E9" s="63" t="s">
        <v>21</v>
      </c>
      <c r="F9" s="64"/>
      <c r="G9" s="65" t="s">
        <v>23</v>
      </c>
      <c r="H9" s="64"/>
      <c r="I9" s="65" t="s">
        <v>24</v>
      </c>
      <c r="J9" s="64"/>
      <c r="K9" s="63" t="s">
        <v>22</v>
      </c>
      <c r="L9" s="66"/>
      <c r="M9" s="65" t="s">
        <v>28</v>
      </c>
      <c r="N9" s="64"/>
      <c r="O9" s="63" t="s">
        <v>29</v>
      </c>
      <c r="P9" s="66"/>
      <c r="Q9" s="67"/>
      <c r="R9" s="35"/>
      <c r="S9" s="35"/>
      <c r="T9" s="35"/>
    </row>
    <row r="10" spans="1:20" s="68" customFormat="1" ht="23.25" customHeight="1" x14ac:dyDescent="0.2">
      <c r="A10" s="40"/>
      <c r="B10" s="51" t="s">
        <v>5</v>
      </c>
      <c r="C10" s="50"/>
      <c r="D10" s="50"/>
      <c r="E10" s="69">
        <v>10</v>
      </c>
      <c r="F10" s="70" t="s">
        <v>0</v>
      </c>
      <c r="G10" s="69">
        <v>10</v>
      </c>
      <c r="H10" s="70" t="s">
        <v>0</v>
      </c>
      <c r="I10" s="69">
        <v>18</v>
      </c>
      <c r="J10" s="70" t="s">
        <v>0</v>
      </c>
      <c r="K10" s="69">
        <v>18</v>
      </c>
      <c r="L10" s="71" t="s">
        <v>0</v>
      </c>
      <c r="M10" s="69">
        <v>30</v>
      </c>
      <c r="N10" s="70" t="s">
        <v>0</v>
      </c>
      <c r="O10" s="69">
        <v>45</v>
      </c>
      <c r="P10" s="71" t="s">
        <v>0</v>
      </c>
      <c r="Q10" s="67"/>
      <c r="R10" s="35">
        <f>E10+G10+I10+K10+M10+O10</f>
        <v>131</v>
      </c>
      <c r="S10" s="35"/>
      <c r="T10" s="35"/>
    </row>
    <row r="11" spans="1:20" x14ac:dyDescent="0.2">
      <c r="A11" s="40"/>
      <c r="B11" s="49" t="s">
        <v>1</v>
      </c>
      <c r="C11" s="5"/>
      <c r="D11" s="5"/>
      <c r="E11" s="72"/>
      <c r="F11" s="37"/>
      <c r="G11" s="72"/>
      <c r="H11" s="37"/>
      <c r="I11" s="72"/>
      <c r="J11" s="37"/>
      <c r="K11" s="72"/>
      <c r="L11" s="34"/>
      <c r="M11" s="72"/>
      <c r="N11" s="37"/>
      <c r="O11" s="72"/>
      <c r="P11" s="34"/>
      <c r="Q11" s="9"/>
      <c r="R11" s="10"/>
      <c r="S11" s="10"/>
      <c r="T11" s="10"/>
    </row>
    <row r="12" spans="1:20" x14ac:dyDescent="0.2">
      <c r="A12" s="40"/>
      <c r="B12" s="42" t="s">
        <v>2</v>
      </c>
      <c r="C12" s="5"/>
      <c r="D12" s="5"/>
      <c r="E12" s="1"/>
      <c r="F12" s="37"/>
      <c r="G12" s="1"/>
      <c r="H12" s="37"/>
      <c r="I12" s="1"/>
      <c r="J12" s="37"/>
      <c r="K12" s="1"/>
      <c r="L12" s="34"/>
      <c r="M12" s="1"/>
      <c r="N12" s="37"/>
      <c r="O12" s="1"/>
      <c r="P12" s="34"/>
      <c r="Q12" s="9"/>
      <c r="R12" s="10"/>
      <c r="S12" s="10"/>
      <c r="T12" s="10"/>
    </row>
    <row r="13" spans="1:20" x14ac:dyDescent="0.2">
      <c r="A13" s="40"/>
      <c r="B13" s="42" t="s">
        <v>3</v>
      </c>
      <c r="C13" s="5"/>
      <c r="D13" s="5"/>
      <c r="E13" s="1"/>
      <c r="F13" s="37"/>
      <c r="G13" s="1"/>
      <c r="H13" s="37"/>
      <c r="I13" s="1"/>
      <c r="J13" s="37"/>
      <c r="K13" s="1"/>
      <c r="L13" s="34"/>
      <c r="M13" s="1"/>
      <c r="N13" s="37"/>
      <c r="O13" s="1"/>
      <c r="P13" s="34"/>
      <c r="Q13" s="9"/>
      <c r="R13" s="10"/>
      <c r="S13" s="10"/>
      <c r="T13" s="10"/>
    </row>
    <row r="14" spans="1:20" x14ac:dyDescent="0.2">
      <c r="A14" s="40"/>
      <c r="B14" s="52" t="s">
        <v>4</v>
      </c>
      <c r="C14" s="5"/>
      <c r="D14" s="5"/>
      <c r="E14" s="2"/>
      <c r="F14" s="37" t="s">
        <v>0</v>
      </c>
      <c r="G14" s="2"/>
      <c r="H14" s="37" t="s">
        <v>0</v>
      </c>
      <c r="I14" s="2"/>
      <c r="J14" s="37" t="s">
        <v>0</v>
      </c>
      <c r="K14" s="2"/>
      <c r="L14" s="34" t="s">
        <v>0</v>
      </c>
      <c r="M14" s="2"/>
      <c r="N14" s="37" t="s">
        <v>0</v>
      </c>
      <c r="O14" s="2"/>
      <c r="P14" s="34" t="s">
        <v>0</v>
      </c>
      <c r="Q14" s="9"/>
      <c r="R14" s="35">
        <f>E14+G14+I14+K14+M14+O14</f>
        <v>0</v>
      </c>
      <c r="S14" s="36">
        <f>(R10-R14)/R10</f>
        <v>1</v>
      </c>
      <c r="T14" s="10"/>
    </row>
    <row r="15" spans="1:20" x14ac:dyDescent="0.2">
      <c r="A15" s="3"/>
      <c r="B15" s="4"/>
      <c r="C15" s="5"/>
      <c r="D15" s="5"/>
      <c r="E15" s="6"/>
      <c r="F15" s="7"/>
      <c r="G15" s="6"/>
      <c r="H15" s="7"/>
      <c r="I15" s="6"/>
      <c r="J15" s="7"/>
      <c r="K15" s="6"/>
      <c r="L15" s="8"/>
      <c r="M15" s="6"/>
      <c r="N15" s="7"/>
      <c r="O15" s="6"/>
      <c r="P15" s="8"/>
      <c r="Q15" s="9"/>
      <c r="R15" s="10"/>
      <c r="S15" s="10"/>
      <c r="T15" s="10"/>
    </row>
    <row r="16" spans="1:20" ht="13.5" thickBot="1" x14ac:dyDescent="0.25">
      <c r="A16" s="3"/>
      <c r="B16" s="12"/>
      <c r="C16" s="13"/>
      <c r="D16" s="14"/>
      <c r="E16" s="15"/>
      <c r="F16" s="16"/>
      <c r="G16" s="15"/>
      <c r="H16" s="16"/>
      <c r="I16" s="15"/>
      <c r="J16" s="16"/>
      <c r="K16" s="15"/>
      <c r="L16" s="17"/>
      <c r="M16" s="15"/>
      <c r="N16" s="16"/>
      <c r="O16" s="15"/>
      <c r="P16" s="17"/>
      <c r="Q16" s="9"/>
      <c r="R16" s="10"/>
      <c r="S16" s="10"/>
      <c r="T16" s="10"/>
    </row>
    <row r="17" spans="1:20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</row>
    <row r="18" spans="1:20" ht="13.5" thickBo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20" x14ac:dyDescent="0.2">
      <c r="A19" s="9"/>
      <c r="B19" s="18" t="s">
        <v>6</v>
      </c>
      <c r="C19" s="19"/>
      <c r="D19" s="20"/>
      <c r="E19" s="73">
        <f>S14</f>
        <v>1</v>
      </c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5"/>
      <c r="Q19" s="9"/>
    </row>
    <row r="20" spans="1:20" ht="13.5" thickBot="1" x14ac:dyDescent="0.25">
      <c r="A20" s="9"/>
      <c r="B20" s="21"/>
      <c r="C20" s="22"/>
      <c r="D20" s="22"/>
      <c r="E20" s="76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8"/>
      <c r="Q20" s="9"/>
      <c r="S20" s="23"/>
    </row>
    <row r="21" spans="1:20" ht="13.5" thickBot="1" x14ac:dyDescent="0.25">
      <c r="A21" s="9"/>
      <c r="B21" s="9"/>
      <c r="C21" s="24"/>
      <c r="D21" s="24"/>
      <c r="E21" s="24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20" x14ac:dyDescent="0.2">
      <c r="A22" s="9"/>
      <c r="B22" s="18" t="s">
        <v>7</v>
      </c>
      <c r="C22" s="19"/>
      <c r="D22" s="20"/>
      <c r="E22" s="79"/>
      <c r="F22" s="19"/>
      <c r="G22" s="80">
        <v>1200000</v>
      </c>
      <c r="H22" s="81"/>
      <c r="I22" s="81"/>
      <c r="J22" s="81"/>
      <c r="K22" s="81"/>
      <c r="L22" s="81"/>
      <c r="M22" s="81"/>
      <c r="N22" s="19"/>
      <c r="O22" s="19"/>
      <c r="P22" s="25"/>
      <c r="Q22" s="9"/>
    </row>
    <row r="23" spans="1:20" ht="13.5" thickBot="1" x14ac:dyDescent="0.25">
      <c r="A23" s="9"/>
      <c r="B23" s="21"/>
      <c r="C23" s="22"/>
      <c r="D23" s="22"/>
      <c r="E23" s="82"/>
      <c r="F23" s="26"/>
      <c r="G23" s="83"/>
      <c r="H23" s="26"/>
      <c r="I23" s="26"/>
      <c r="J23" s="26"/>
      <c r="K23" s="26"/>
      <c r="L23" s="26"/>
      <c r="M23" s="26"/>
      <c r="N23" s="26"/>
      <c r="O23" s="26"/>
      <c r="P23" s="27"/>
      <c r="Q23" s="9"/>
    </row>
    <row r="24" spans="1:20" ht="13.5" thickBot="1" x14ac:dyDescent="0.25">
      <c r="A24" s="9"/>
      <c r="B24" s="9"/>
      <c r="C24" s="24"/>
      <c r="D24" s="24"/>
      <c r="E24" s="24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20" x14ac:dyDescent="0.2">
      <c r="A25" s="9"/>
      <c r="B25" s="18" t="s">
        <v>8</v>
      </c>
      <c r="C25" s="19"/>
      <c r="D25" s="20"/>
      <c r="E25" s="79"/>
      <c r="F25" s="19"/>
      <c r="G25" s="80">
        <f>IF(OR(E14&gt;E10,G14&gt;G10,I14&gt;I10,K14&gt;K10,M14&gt;M10,O14&gt;O10),0,IF(E19&gt;90%,G22,IF(E19&lt;0,0,E19*G22*10/9)))</f>
        <v>1200000</v>
      </c>
      <c r="H25" s="19"/>
      <c r="I25" s="19"/>
      <c r="J25" s="19"/>
      <c r="K25" s="19"/>
      <c r="L25" s="19"/>
      <c r="M25" s="19"/>
      <c r="N25" s="19"/>
      <c r="O25" s="19"/>
      <c r="P25" s="25"/>
      <c r="Q25" s="9"/>
    </row>
    <row r="26" spans="1:20" ht="13.5" thickBot="1" x14ac:dyDescent="0.25">
      <c r="A26" s="9"/>
      <c r="B26" s="21"/>
      <c r="C26" s="22"/>
      <c r="D26" s="22"/>
      <c r="E26" s="82"/>
      <c r="F26" s="26"/>
      <c r="G26" s="83"/>
      <c r="H26" s="26"/>
      <c r="I26" s="26"/>
      <c r="J26" s="26"/>
      <c r="K26" s="26"/>
      <c r="L26" s="26"/>
      <c r="M26" s="26"/>
      <c r="N26" s="26"/>
      <c r="O26" s="26"/>
      <c r="P26" s="27"/>
      <c r="Q26" s="9"/>
    </row>
    <row r="27" spans="1:20" x14ac:dyDescent="0.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20" x14ac:dyDescent="0.2">
      <c r="A28" s="9"/>
      <c r="B28" s="28" t="s">
        <v>9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9"/>
      <c r="P28" s="9"/>
      <c r="Q28" s="9"/>
    </row>
    <row r="29" spans="1:20" x14ac:dyDescent="0.2">
      <c r="A29" s="9"/>
      <c r="B29" s="30" t="s">
        <v>10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9"/>
      <c r="P29" s="9"/>
      <c r="Q29" s="9"/>
    </row>
    <row r="30" spans="1:20" x14ac:dyDescent="0.2">
      <c r="A30" s="9"/>
      <c r="B30" s="31" t="s">
        <v>11</v>
      </c>
      <c r="C30" s="31" t="s">
        <v>12</v>
      </c>
      <c r="D30" s="31"/>
      <c r="E30" s="31"/>
      <c r="F30" s="31"/>
      <c r="G30" s="30" t="s">
        <v>13</v>
      </c>
      <c r="H30" s="30"/>
      <c r="I30" s="30"/>
      <c r="J30" s="30"/>
      <c r="K30" s="30"/>
      <c r="L30" s="30"/>
      <c r="M30" s="30"/>
      <c r="N30" s="30"/>
      <c r="O30" s="9"/>
      <c r="P30" s="9"/>
      <c r="Q30" s="9"/>
    </row>
    <row r="31" spans="1:20" x14ac:dyDescent="0.2">
      <c r="A31" s="9"/>
      <c r="B31" s="31" t="s">
        <v>14</v>
      </c>
      <c r="C31" s="31" t="s">
        <v>12</v>
      </c>
      <c r="D31" s="31"/>
      <c r="E31" s="31"/>
      <c r="F31" s="31"/>
      <c r="G31" s="30" t="s">
        <v>15</v>
      </c>
      <c r="H31" s="30"/>
      <c r="I31" s="30"/>
      <c r="J31" s="30"/>
      <c r="K31" s="30"/>
      <c r="L31" s="30"/>
      <c r="M31" s="30"/>
      <c r="N31" s="30"/>
      <c r="O31" s="9"/>
      <c r="P31" s="9"/>
      <c r="Q31" s="9"/>
    </row>
    <row r="32" spans="1:20" x14ac:dyDescent="0.2">
      <c r="A32" s="9"/>
      <c r="B32" s="31" t="s">
        <v>16</v>
      </c>
      <c r="C32" s="31" t="s">
        <v>12</v>
      </c>
      <c r="D32" s="31"/>
      <c r="E32" s="31"/>
      <c r="F32" s="31"/>
      <c r="G32" s="30" t="s">
        <v>17</v>
      </c>
      <c r="H32" s="30"/>
      <c r="I32" s="30"/>
      <c r="J32" s="30"/>
      <c r="K32" s="30"/>
      <c r="L32" s="30"/>
      <c r="M32" s="30"/>
      <c r="N32" s="30"/>
      <c r="O32" s="9"/>
      <c r="P32" s="9"/>
      <c r="Q32" s="9"/>
    </row>
    <row r="33" spans="1:17" x14ac:dyDescent="0.2">
      <c r="A33" s="9"/>
      <c r="B33" s="9" t="s">
        <v>18</v>
      </c>
      <c r="C33" s="31" t="s">
        <v>12</v>
      </c>
      <c r="D33" s="31"/>
      <c r="E33" s="31"/>
      <c r="F33" s="31"/>
      <c r="G33" s="30" t="s">
        <v>19</v>
      </c>
      <c r="H33" s="30"/>
      <c r="I33" s="30"/>
      <c r="J33" s="30"/>
      <c r="K33" s="30"/>
      <c r="L33" s="30"/>
      <c r="M33" s="30"/>
      <c r="N33" s="30"/>
      <c r="O33" s="9"/>
      <c r="P33" s="9"/>
      <c r="Q33" s="9"/>
    </row>
    <row r="34" spans="1:17" x14ac:dyDescent="0.2">
      <c r="A34" s="9"/>
      <c r="B34" s="32"/>
      <c r="C34" s="32"/>
      <c r="D34" s="32"/>
      <c r="E34" s="32"/>
      <c r="F34" s="32"/>
      <c r="G34" s="30" t="s">
        <v>20</v>
      </c>
      <c r="H34" s="30"/>
      <c r="I34" s="30"/>
      <c r="J34" s="30"/>
      <c r="K34" s="30"/>
      <c r="L34" s="30"/>
      <c r="M34" s="30"/>
      <c r="N34" s="30"/>
      <c r="O34" s="9"/>
      <c r="P34" s="9"/>
      <c r="Q34" s="9"/>
    </row>
    <row r="35" spans="1:17" x14ac:dyDescent="0.2">
      <c r="A35" s="9"/>
      <c r="B35" s="32"/>
      <c r="C35" s="32"/>
      <c r="D35" s="32"/>
      <c r="E35" s="32"/>
      <c r="F35" s="32"/>
      <c r="G35" s="30"/>
      <c r="H35" s="30"/>
      <c r="I35" s="30"/>
      <c r="J35" s="30"/>
      <c r="K35" s="30"/>
      <c r="L35" s="30"/>
      <c r="M35" s="30"/>
      <c r="N35" s="30"/>
      <c r="O35" s="9"/>
      <c r="P35" s="9"/>
      <c r="Q35" s="9"/>
    </row>
    <row r="36" spans="1:17" x14ac:dyDescent="0.2">
      <c r="A36" s="9"/>
      <c r="B36" s="32"/>
      <c r="C36" s="32"/>
      <c r="D36" s="32"/>
      <c r="E36" s="32"/>
      <c r="F36" s="32"/>
      <c r="G36" s="30"/>
      <c r="H36" s="30"/>
      <c r="I36" s="30"/>
      <c r="J36" s="30"/>
      <c r="K36" s="30"/>
      <c r="L36" s="30"/>
      <c r="M36" s="30"/>
      <c r="N36" s="30"/>
      <c r="O36" s="9"/>
      <c r="P36" s="9"/>
      <c r="Q36" s="9"/>
    </row>
    <row r="37" spans="1:17" x14ac:dyDescent="0.2">
      <c r="A37" s="9"/>
      <c r="B37" s="32"/>
      <c r="C37" s="31" t="s">
        <v>12</v>
      </c>
      <c r="D37" s="32"/>
      <c r="E37" s="32"/>
      <c r="F37" s="33"/>
      <c r="G37" s="30"/>
      <c r="H37" s="30"/>
      <c r="I37" s="30"/>
      <c r="J37" s="30"/>
      <c r="K37" s="30"/>
      <c r="L37" s="30"/>
      <c r="M37" s="30"/>
      <c r="N37" s="30"/>
      <c r="O37" s="9"/>
      <c r="P37" s="9"/>
      <c r="Q37" s="9"/>
    </row>
    <row r="38" spans="1:17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spans="1:17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</sheetData>
  <sheetProtection algorithmName="SHA-512" hashValue="cSSSddYTu5MgBEvpVR0tX29D0WPdcok/FzXj8Ur7z4ax75Wv7s61wDAQAP1d6ImNu+numa+H1ZZ5AD3UfDp8wA==" saltValue="lcFjeUP3I8Qmol/06xpPew==" spinCount="100000" sheet="1" objects="1" scenarios="1" selectLockedCells="1"/>
  <protectedRanges>
    <protectedRange password="CBEB" sqref="M12:M14 O12:O14 I12:I14 K12:K14" name="Bereik3"/>
    <protectedRange password="CBEB" sqref="G12:G14" name="Bereik2"/>
    <protectedRange password="CBEB" sqref="E12:E14" name="Bereik1"/>
  </protectedRanges>
  <mergeCells count="24">
    <mergeCell ref="O9:P9"/>
    <mergeCell ref="E19:P20"/>
    <mergeCell ref="G8:H8"/>
    <mergeCell ref="M8:N8"/>
    <mergeCell ref="O8:P8"/>
    <mergeCell ref="M9:N9"/>
    <mergeCell ref="K9:L9"/>
    <mergeCell ref="I9:J9"/>
    <mergeCell ref="A3:A14"/>
    <mergeCell ref="E9:F9"/>
    <mergeCell ref="G9:H9"/>
    <mergeCell ref="B22:B23"/>
    <mergeCell ref="B25:B26"/>
    <mergeCell ref="G25:G26"/>
    <mergeCell ref="A15:A16"/>
    <mergeCell ref="B19:B20"/>
    <mergeCell ref="G22:G23"/>
    <mergeCell ref="G33:N33"/>
    <mergeCell ref="G34:N37"/>
    <mergeCell ref="B28:N28"/>
    <mergeCell ref="B29:N29"/>
    <mergeCell ref="G30:N30"/>
    <mergeCell ref="G31:N31"/>
    <mergeCell ref="G32:N32"/>
  </mergeCells>
  <pageMargins left="0.51181102362204722" right="0.43307086614173229" top="0.5" bottom="0.52" header="0.43307086614173229" footer="0.47244094488188981"/>
  <pageSetup paperSize="8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Rekenblad </vt:lpstr>
      <vt:lpstr>'Rekenblad '!Afdrukbereik</vt:lpstr>
    </vt:vector>
  </TitlesOfParts>
  <Company>Gemeente Tilburg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kars.vanoorschot@nobralux.nl</dc:creator>
  <cp:lastModifiedBy>Tristan Alsemgeest</cp:lastModifiedBy>
  <cp:lastPrinted>2013-06-10T07:06:24Z</cp:lastPrinted>
  <dcterms:created xsi:type="dcterms:W3CDTF">2009-11-10T09:19:13Z</dcterms:created>
  <dcterms:modified xsi:type="dcterms:W3CDTF">2026-09-08T11:50:35Z</dcterms:modified>
</cp:coreProperties>
</file>