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I:\F&amp;I\Inkoop\02 Inkoopprojecten\M&amp;O - Zelflevering energie\Publicatie\"/>
    </mc:Choice>
  </mc:AlternateContent>
  <xr:revisionPtr revIDLastSave="0" documentId="13_ncr:1_{133A23B5-6AB0-4B67-9E29-4AF2851B8DC1}" xr6:coauthVersionLast="47" xr6:coauthVersionMax="47" xr10:uidLastSave="{00000000-0000-0000-0000-000000000000}"/>
  <bookViews>
    <workbookView xWindow="-120" yWindow="-120" windowWidth="29040" windowHeight="15720" xr2:uid="{F7CB5C4A-1B42-4CFA-982C-9726CDF85E0D}"/>
  </bookViews>
  <sheets>
    <sheet name="Prijzenbla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6" i="2" l="1"/>
  <c r="F26" i="2" s="1"/>
  <c r="F34" i="2" l="1"/>
  <c r="F32" i="2"/>
  <c r="F25" i="2"/>
  <c r="F24" i="2"/>
  <c r="F21" i="2"/>
  <c r="F18" i="2"/>
  <c r="F36" i="2" l="1"/>
  <c r="F38" i="2" s="1"/>
</calcChain>
</file>

<file path=xl/sharedStrings.xml><?xml version="1.0" encoding="utf-8"?>
<sst xmlns="http://schemas.openxmlformats.org/spreadsheetml/2006/main" count="57" uniqueCount="54">
  <si>
    <t>Bijlage 4 – Prijzenblad</t>
  </si>
  <si>
    <t>Lokale Energie Delen Gooi en Vechtstreek</t>
  </si>
  <si>
    <t>De genoemde aantallen per jaar zijn gebaseerd op de huidige situatie. Deze zijn echter indicatief, omdat de aantallen nog kunnen wijzigingen. Deze kunnen zowel minder als meer worden. Hiervoor is een herzieningsclausule opgenomen (groei van maximaal 25% per jaar voor gemeente Hilversum en groei van maximaal 5% per jaar voor gemeente Gooise Meren).
De kosten dienen exclusief btw te worden opgenomen.</t>
  </si>
  <si>
    <t>Vul uitsluitend de geel gemarkeerde cellen in</t>
  </si>
  <si>
    <t>Gegevens inschrijver</t>
  </si>
  <si>
    <t>Bedrijfsnaam</t>
  </si>
  <si>
    <t>Vestigingsplaats</t>
  </si>
  <si>
    <t>Adres</t>
  </si>
  <si>
    <t>Postcode en plaats</t>
  </si>
  <si>
    <t>KvK-nummer</t>
  </si>
  <si>
    <t>Onderdelen prijs</t>
  </si>
  <si>
    <t xml:space="preserve">Prijsopslag </t>
  </si>
  <si>
    <t>Indicatief prijs per jaar</t>
  </si>
  <si>
    <t>Kosten</t>
  </si>
  <si>
    <t>Omschrijving</t>
  </si>
  <si>
    <t>(€/MWh)</t>
  </si>
  <si>
    <t>volume (MWh/jr)</t>
  </si>
  <si>
    <t>(€/jr)</t>
  </si>
  <si>
    <t>Matchvolumes</t>
  </si>
  <si>
    <t>A</t>
  </si>
  <si>
    <t>Afwikkeling matchvolume</t>
  </si>
  <si>
    <t>A1</t>
  </si>
  <si>
    <t>Restvolumes</t>
  </si>
  <si>
    <t>B</t>
  </si>
  <si>
    <t>Afwikkeling restvolume via EPEX</t>
  </si>
  <si>
    <t>B1</t>
  </si>
  <si>
    <t>Verduurzaming EPEX-restvolume</t>
  </si>
  <si>
    <t>Prijsopslag (€/MWh)</t>
  </si>
  <si>
    <t>Verduurzaming restvolumes</t>
  </si>
  <si>
    <t>C1</t>
  </si>
  <si>
    <t>Garanties van Oorsprong Zon NL</t>
  </si>
  <si>
    <t>C2</t>
  </si>
  <si>
    <t>Garanties van Oorsprong Wind NL</t>
  </si>
  <si>
    <r>
      <t xml:space="preserve">Garanties van Oorsprong </t>
    </r>
    <r>
      <rPr>
        <b/>
        <sz val="14"/>
        <rFont val="Corbel"/>
        <family val="2"/>
      </rPr>
      <t>Laagste prijs</t>
    </r>
  </si>
  <si>
    <t>Vergoeding per</t>
  </si>
  <si>
    <t>aansluiting €</t>
  </si>
  <si>
    <t>Huidig aantal</t>
  </si>
  <si>
    <t>D</t>
  </si>
  <si>
    <t>Vaste dienstvergoeding per aansluiting</t>
  </si>
  <si>
    <t>Vergoeding per aansluiting</t>
  </si>
  <si>
    <t>Vaste dienstvergoeding kleinverbruikaansluitingen</t>
  </si>
  <si>
    <t>D1</t>
  </si>
  <si>
    <t>Kleinverbruikaansluitingen</t>
  </si>
  <si>
    <t>Vaste dienstvergoeding grootverbruikaansluitingen</t>
  </si>
  <si>
    <t>D2</t>
  </si>
  <si>
    <t>Grootverbruikaansluitingen</t>
  </si>
  <si>
    <t>Totale kosten per jaar €</t>
  </si>
  <si>
    <t>Ondertekening</t>
  </si>
  <si>
    <t xml:space="preserve">Totale berekende inschrijfprijs </t>
  </si>
  <si>
    <t>Plaats</t>
  </si>
  <si>
    <t>Datum</t>
  </si>
  <si>
    <t>Naam ondertekenaar:</t>
  </si>
  <si>
    <t>Handtekening</t>
  </si>
  <si>
    <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</si>
</sst>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 #,##0;[Red]&quot;€&quot;\ \-#,##0"/>
    <numFmt numFmtId="44" formatCode="_ &quot;€&quot;\ * #,##0.00_ ;_ &quot;€&quot;\ * \-#,##0.00_ ;_ &quot;€&quot;\ * &quot;-&quot;??_ ;_ @_ "/>
    <numFmt numFmtId="43" formatCode="_ * #,##0.00_ ;_ * \-#,##0.00_ ;_ * &quot;-&quot;??_ ;_ @_ "/>
    <numFmt numFmtId="164" formatCode="_(&quot;€&quot;* #,##0.00000_);_(&quot;€&quot;* \(#,##0.00000\);_(&quot;€&quot;* &quot;-&quot;??_);_(@_)"/>
    <numFmt numFmtId="165" formatCode="_ * #,##0_ ;_ * \-#,##0_ ;_ * &quot;-&quot;??_ ;_ @_ "/>
    <numFmt numFmtId="166" formatCode="_ [$€-413]\ * #,##0.00_ ;_ [$€-413]\ * \-#,##0.00_ ;_ [$€-413]\ * &quot;-&quot;??_ ;_ @_ "/>
  </numFmts>
  <fonts count="11" x14ac:knownFonts="1">
    <font>
      <sz val="11"/>
      <color theme="1"/>
      <name val="Calibri"/>
      <family val="2"/>
    </font>
    <font>
      <sz val="11"/>
      <color theme="1"/>
      <name val="Calibri"/>
      <family val="2"/>
    </font>
    <font>
      <sz val="10"/>
      <name val="Verdana"/>
      <family val="2"/>
    </font>
    <font>
      <b/>
      <sz val="14"/>
      <color theme="0"/>
      <name val="Corbel"/>
      <family val="2"/>
    </font>
    <font>
      <sz val="14"/>
      <color theme="0"/>
      <name val="Corbel"/>
      <family val="2"/>
    </font>
    <font>
      <sz val="14"/>
      <color theme="1"/>
      <name val="Corbel"/>
      <family val="2"/>
    </font>
    <font>
      <sz val="14"/>
      <name val="Corbel"/>
      <family val="2"/>
    </font>
    <font>
      <sz val="14"/>
      <color theme="0" tint="-4.9989318521683403E-2"/>
      <name val="Corbel"/>
      <family val="2"/>
    </font>
    <font>
      <b/>
      <sz val="14"/>
      <name val="Corbel"/>
      <family val="2"/>
    </font>
    <font>
      <sz val="14"/>
      <color rgb="FFFF0000"/>
      <name val="Corbel"/>
      <family val="2"/>
    </font>
    <font>
      <b/>
      <sz val="14"/>
      <color rgb="FFFF0000"/>
      <name val="Corbel"/>
      <family val="2"/>
    </font>
  </fonts>
  <fills count="8">
    <fill>
      <patternFill patternType="none"/>
    </fill>
    <fill>
      <patternFill patternType="gray125"/>
    </fill>
    <fill>
      <patternFill patternType="solid">
        <fgColor theme="0"/>
        <bgColor indexed="64"/>
      </patternFill>
    </fill>
    <fill>
      <patternFill patternType="solid">
        <fgColor rgb="FFFFFF66"/>
        <bgColor indexed="64"/>
      </patternFill>
    </fill>
    <fill>
      <patternFill patternType="solid">
        <fgColor theme="0" tint="-4.9989318521683403E-2"/>
        <bgColor indexed="64"/>
      </patternFill>
    </fill>
    <fill>
      <patternFill patternType="solid">
        <fgColor rgb="FF887439"/>
        <bgColor indexed="64"/>
      </patternFill>
    </fill>
    <fill>
      <patternFill patternType="solid">
        <fgColor rgb="FF09526A"/>
        <bgColor indexed="64"/>
      </patternFill>
    </fill>
    <fill>
      <patternFill patternType="solid">
        <fgColor rgb="FF441D42"/>
        <bgColor indexed="64"/>
      </patternFill>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0" tint="-0.34998626667073579"/>
      </bottom>
      <diagonal/>
    </border>
    <border>
      <left/>
      <right style="thin">
        <color indexed="64"/>
      </right>
      <top/>
      <bottom style="thin">
        <color theme="0" tint="-0.34998626667073579"/>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cellStyleXfs>
  <cellXfs count="80">
    <xf numFmtId="0" fontId="0" fillId="0" borderId="0" xfId="0"/>
    <xf numFmtId="0" fontId="6" fillId="3" borderId="9" xfId="0" applyFont="1" applyFill="1" applyBorder="1" applyProtection="1">
      <protection locked="0"/>
    </xf>
    <xf numFmtId="0" fontId="6" fillId="3" borderId="15" xfId="0" applyFont="1" applyFill="1" applyBorder="1" applyProtection="1">
      <protection locked="0"/>
    </xf>
    <xf numFmtId="0" fontId="6" fillId="3" borderId="0" xfId="0" applyFont="1" applyFill="1" applyProtection="1">
      <protection locked="0"/>
    </xf>
    <xf numFmtId="0" fontId="6" fillId="3" borderId="0" xfId="0" applyFont="1" applyFill="1" applyAlignment="1" applyProtection="1">
      <alignment vertical="center"/>
      <protection locked="0"/>
    </xf>
    <xf numFmtId="164" fontId="6" fillId="3" borderId="10" xfId="2" applyNumberFormat="1" applyFont="1" applyFill="1" applyBorder="1" applyProtection="1">
      <protection locked="0"/>
    </xf>
    <xf numFmtId="44" fontId="6" fillId="3" borderId="10" xfId="2" applyFont="1" applyFill="1" applyBorder="1" applyProtection="1">
      <protection locked="0"/>
    </xf>
    <xf numFmtId="0" fontId="3" fillId="5" borderId="0" xfId="0" applyFont="1" applyFill="1" applyAlignment="1">
      <alignment vertical="center"/>
    </xf>
    <xf numFmtId="0" fontId="4" fillId="5" borderId="0" xfId="0" applyFont="1" applyFill="1"/>
    <xf numFmtId="0" fontId="5" fillId="5" borderId="0" xfId="0" applyFont="1" applyFill="1"/>
    <xf numFmtId="0" fontId="5" fillId="2" borderId="0" xfId="0" applyFont="1" applyFill="1"/>
    <xf numFmtId="0" fontId="5" fillId="0" borderId="0" xfId="0" applyFont="1"/>
    <xf numFmtId="0" fontId="3" fillId="5" borderId="0" xfId="0" applyFont="1" applyFill="1"/>
    <xf numFmtId="0" fontId="6" fillId="2" borderId="0" xfId="0" applyFont="1" applyFill="1" applyAlignment="1">
      <alignment vertical="center"/>
    </xf>
    <xf numFmtId="0" fontId="7" fillId="2" borderId="0" xfId="0" applyFont="1" applyFill="1" applyAlignment="1">
      <alignment vertical="center"/>
    </xf>
    <xf numFmtId="0" fontId="7" fillId="2" borderId="0" xfId="0" applyFont="1" applyFill="1"/>
    <xf numFmtId="0" fontId="4" fillId="6" borderId="1" xfId="0" applyFont="1" applyFill="1" applyBorder="1" applyAlignment="1">
      <alignment vertical="center"/>
    </xf>
    <xf numFmtId="0" fontId="6" fillId="6" borderId="2" xfId="0" applyFont="1" applyFill="1" applyBorder="1" applyAlignment="1">
      <alignment vertical="center"/>
    </xf>
    <xf numFmtId="0" fontId="7" fillId="6" borderId="2" xfId="0" applyFont="1" applyFill="1" applyBorder="1"/>
    <xf numFmtId="0" fontId="7" fillId="6" borderId="3" xfId="0" applyFont="1" applyFill="1" applyBorder="1"/>
    <xf numFmtId="0" fontId="3" fillId="5" borderId="5" xfId="0" applyFont="1" applyFill="1" applyBorder="1" applyAlignment="1">
      <alignment vertical="center"/>
    </xf>
    <xf numFmtId="0" fontId="3" fillId="5" borderId="6" xfId="0" applyFont="1" applyFill="1" applyBorder="1" applyAlignment="1">
      <alignment vertical="center"/>
    </xf>
    <xf numFmtId="0" fontId="4" fillId="5" borderId="7" xfId="0" applyFont="1" applyFill="1" applyBorder="1"/>
    <xf numFmtId="0" fontId="6" fillId="2" borderId="0" xfId="0" applyFont="1" applyFill="1"/>
    <xf numFmtId="0" fontId="3" fillId="7" borderId="8" xfId="0" applyFont="1" applyFill="1" applyBorder="1"/>
    <xf numFmtId="0" fontId="6" fillId="7" borderId="0" xfId="0" applyFont="1" applyFill="1" applyAlignment="1">
      <alignment vertical="center"/>
    </xf>
    <xf numFmtId="0" fontId="6" fillId="7" borderId="0" xfId="0" applyFont="1" applyFill="1" applyAlignment="1">
      <alignment horizontal="left" vertical="center" indent="7"/>
    </xf>
    <xf numFmtId="0" fontId="10" fillId="2" borderId="0" xfId="0" applyFont="1" applyFill="1"/>
    <xf numFmtId="0" fontId="3" fillId="7" borderId="13" xfId="0" applyFont="1" applyFill="1" applyBorder="1"/>
    <xf numFmtId="0" fontId="5" fillId="7" borderId="14" xfId="0" applyFont="1" applyFill="1" applyBorder="1"/>
    <xf numFmtId="0" fontId="9" fillId="2" borderId="0" xfId="0" applyFont="1" applyFill="1"/>
    <xf numFmtId="0" fontId="3" fillId="5" borderId="6" xfId="0" applyFont="1" applyFill="1" applyBorder="1" applyAlignment="1">
      <alignment vertical="center" wrapText="1"/>
    </xf>
    <xf numFmtId="0" fontId="3" fillId="5" borderId="7" xfId="0" applyFont="1" applyFill="1" applyBorder="1" applyAlignment="1">
      <alignment horizontal="right" vertical="center"/>
    </xf>
    <xf numFmtId="0" fontId="3" fillId="5" borderId="8" xfId="0" applyFont="1" applyFill="1" applyBorder="1" applyAlignment="1">
      <alignment vertical="center"/>
    </xf>
    <xf numFmtId="0" fontId="3" fillId="5" borderId="9" xfId="0" applyFont="1" applyFill="1" applyBorder="1" applyAlignment="1">
      <alignment horizontal="right" vertical="center"/>
    </xf>
    <xf numFmtId="0" fontId="8" fillId="2" borderId="8" xfId="0" applyFont="1" applyFill="1" applyBorder="1"/>
    <xf numFmtId="0" fontId="8" fillId="2" borderId="0" xfId="0" applyFont="1" applyFill="1" applyAlignment="1">
      <alignment horizontal="left"/>
    </xf>
    <xf numFmtId="0" fontId="8" fillId="2" borderId="0" xfId="0" applyFont="1" applyFill="1"/>
    <xf numFmtId="0" fontId="8" fillId="2" borderId="0" xfId="0" applyFont="1" applyFill="1" applyAlignment="1">
      <alignment horizontal="center"/>
    </xf>
    <xf numFmtId="0" fontId="8" fillId="2" borderId="9" xfId="0" applyFont="1" applyFill="1" applyBorder="1" applyAlignment="1">
      <alignment horizontal="center"/>
    </xf>
    <xf numFmtId="0" fontId="6" fillId="2" borderId="10" xfId="0" applyFont="1" applyFill="1" applyBorder="1" applyAlignment="1">
      <alignment wrapText="1"/>
    </xf>
    <xf numFmtId="0" fontId="6" fillId="2" borderId="11" xfId="0" applyFont="1" applyFill="1" applyBorder="1"/>
    <xf numFmtId="165" fontId="6" fillId="2" borderId="16" xfId="1" applyNumberFormat="1" applyFont="1" applyFill="1" applyBorder="1" applyProtection="1"/>
    <xf numFmtId="44" fontId="6" fillId="2" borderId="16" xfId="2" applyFont="1" applyFill="1" applyBorder="1" applyProtection="1"/>
    <xf numFmtId="0" fontId="6" fillId="2" borderId="0" xfId="0" applyFont="1" applyFill="1" applyAlignment="1">
      <alignment wrapText="1"/>
    </xf>
    <xf numFmtId="164" fontId="8" fillId="2" borderId="0" xfId="0" applyNumberFormat="1" applyFont="1" applyFill="1"/>
    <xf numFmtId="165" fontId="6" fillId="2" borderId="0" xfId="1" applyNumberFormat="1" applyFont="1" applyFill="1" applyBorder="1" applyProtection="1"/>
    <xf numFmtId="44" fontId="6" fillId="2" borderId="9" xfId="2" applyFont="1" applyFill="1" applyBorder="1" applyProtection="1"/>
    <xf numFmtId="0" fontId="6" fillId="2" borderId="8" xfId="0" applyFont="1" applyFill="1" applyBorder="1"/>
    <xf numFmtId="0" fontId="8" fillId="0" borderId="0" xfId="0" applyFont="1"/>
    <xf numFmtId="164" fontId="8" fillId="0" borderId="0" xfId="3" applyNumberFormat="1" applyFont="1" applyAlignment="1">
      <alignment horizontal="center"/>
    </xf>
    <xf numFmtId="0" fontId="6" fillId="2" borderId="11" xfId="0" applyFont="1" applyFill="1" applyBorder="1" applyAlignment="1">
      <alignment wrapText="1"/>
    </xf>
    <xf numFmtId="0" fontId="6" fillId="2" borderId="8" xfId="0" applyFont="1" applyFill="1" applyBorder="1" applyAlignment="1">
      <alignment wrapText="1"/>
    </xf>
    <xf numFmtId="0" fontId="6" fillId="4" borderId="10" xfId="0" applyFont="1" applyFill="1" applyBorder="1" applyAlignment="1">
      <alignment wrapText="1"/>
    </xf>
    <xf numFmtId="0" fontId="6" fillId="4" borderId="11" xfId="0" applyFont="1" applyFill="1" applyBorder="1" applyAlignment="1">
      <alignment wrapText="1"/>
    </xf>
    <xf numFmtId="164" fontId="6" fillId="4" borderId="12" xfId="2" applyNumberFormat="1" applyFont="1" applyFill="1" applyBorder="1" applyProtection="1"/>
    <xf numFmtId="165" fontId="6" fillId="4" borderId="17" xfId="1" applyNumberFormat="1" applyFont="1" applyFill="1" applyBorder="1" applyProtection="1"/>
    <xf numFmtId="44" fontId="6" fillId="4" borderId="18" xfId="2" applyFont="1" applyFill="1" applyBorder="1" applyProtection="1"/>
    <xf numFmtId="6" fontId="6" fillId="2" borderId="9" xfId="0" applyNumberFormat="1" applyFont="1" applyFill="1" applyBorder="1"/>
    <xf numFmtId="0" fontId="6" fillId="4" borderId="8" xfId="0" applyFont="1" applyFill="1" applyBorder="1" applyAlignment="1">
      <alignment wrapText="1"/>
    </xf>
    <xf numFmtId="0" fontId="6" fillId="4" borderId="0" xfId="0" applyFont="1" applyFill="1" applyAlignment="1">
      <alignment wrapText="1"/>
    </xf>
    <xf numFmtId="0" fontId="3" fillId="5" borderId="0" xfId="0" applyFont="1" applyFill="1" applyAlignment="1">
      <alignment vertical="center" wrapText="1"/>
    </xf>
    <xf numFmtId="0" fontId="8" fillId="0" borderId="0" xfId="3" applyFont="1"/>
    <xf numFmtId="0" fontId="8" fillId="2" borderId="8" xfId="0" applyFont="1" applyFill="1" applyBorder="1" applyAlignment="1">
      <alignment wrapText="1"/>
    </xf>
    <xf numFmtId="165" fontId="8" fillId="2" borderId="16" xfId="1" applyNumberFormat="1" applyFont="1" applyFill="1" applyBorder="1" applyProtection="1"/>
    <xf numFmtId="6" fontId="6" fillId="2" borderId="16" xfId="0" applyNumberFormat="1" applyFont="1" applyFill="1" applyBorder="1"/>
    <xf numFmtId="165" fontId="8" fillId="2" borderId="0" xfId="1" applyNumberFormat="1" applyFont="1" applyFill="1" applyBorder="1" applyProtection="1"/>
    <xf numFmtId="0" fontId="5" fillId="2" borderId="8" xfId="0" applyFont="1" applyFill="1" applyBorder="1"/>
    <xf numFmtId="166" fontId="8" fillId="2" borderId="0" xfId="1" applyNumberFormat="1" applyFont="1" applyFill="1" applyBorder="1" applyProtection="1"/>
    <xf numFmtId="44" fontId="6" fillId="2" borderId="9" xfId="0" applyNumberFormat="1" applyFont="1" applyFill="1" applyBorder="1"/>
    <xf numFmtId="44" fontId="5" fillId="2" borderId="0" xfId="2" applyFont="1" applyFill="1" applyBorder="1" applyProtection="1"/>
    <xf numFmtId="0" fontId="3" fillId="5" borderId="13" xfId="0" applyFont="1" applyFill="1" applyBorder="1" applyAlignment="1">
      <alignment vertical="center"/>
    </xf>
    <xf numFmtId="0" fontId="3" fillId="5" borderId="14" xfId="0" applyFont="1" applyFill="1" applyBorder="1" applyAlignment="1">
      <alignment vertical="center"/>
    </xf>
    <xf numFmtId="44" fontId="3" fillId="5" borderId="15" xfId="2" applyFont="1" applyFill="1" applyBorder="1" applyAlignment="1" applyProtection="1">
      <alignment vertical="center"/>
    </xf>
    <xf numFmtId="0" fontId="3" fillId="7" borderId="4" xfId="0" applyFont="1" applyFill="1" applyBorder="1"/>
    <xf numFmtId="0" fontId="4" fillId="7" borderId="0" xfId="0" applyFont="1" applyFill="1" applyAlignment="1">
      <alignment vertical="center"/>
    </xf>
    <xf numFmtId="44" fontId="5" fillId="2" borderId="0" xfId="2" applyFont="1" applyFill="1" applyProtection="1"/>
    <xf numFmtId="0" fontId="3" fillId="5" borderId="0" xfId="0" applyFont="1" applyFill="1" applyAlignment="1">
      <alignment horizontal="right" vertical="center"/>
    </xf>
    <xf numFmtId="0" fontId="6" fillId="5" borderId="0" xfId="0" applyFont="1" applyFill="1" applyAlignment="1">
      <alignment horizontal="right" vertical="center"/>
    </xf>
    <xf numFmtId="0" fontId="4" fillId="7" borderId="0" xfId="0" applyFont="1" applyFill="1" applyAlignment="1">
      <alignment horizontal="left" vertical="top" wrapText="1"/>
    </xf>
  </cellXfs>
  <cellStyles count="4">
    <cellStyle name="Komma" xfId="1" builtinId="3"/>
    <cellStyle name="Standaard" xfId="0" builtinId="0"/>
    <cellStyle name="Standaard 3" xfId="3" xr:uid="{59187604-266F-4F2A-BE29-5A403EA572D4}"/>
    <cellStyle name="Valuta" xfId="2" builtinId="4"/>
  </cellStyles>
  <dxfs count="0"/>
  <tableStyles count="0" defaultTableStyle="TableStyleMedium2" defaultPivotStyle="PivotStyleLight16"/>
  <colors>
    <mruColors>
      <color rgb="FF441D42"/>
      <color rgb="FF09526A"/>
      <color rgb="FF88743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1D23-ED67-4CA7-9F03-D5034930208D}">
  <dimension ref="A1:G53"/>
  <sheetViews>
    <sheetView tabSelected="1" workbookViewId="0">
      <selection activeCell="A2" sqref="A2"/>
    </sheetView>
  </sheetViews>
  <sheetFormatPr defaultRowHeight="18.75" x14ac:dyDescent="0.3"/>
  <cols>
    <col min="1" max="1" width="59" style="11" customWidth="1"/>
    <col min="2" max="2" width="7.42578125" style="11" customWidth="1"/>
    <col min="3" max="3" width="71.42578125" style="11" customWidth="1"/>
    <col min="4" max="4" width="31.5703125" style="11" customWidth="1"/>
    <col min="5" max="5" width="24.42578125" style="11" customWidth="1"/>
    <col min="6" max="6" width="23.140625" style="11" bestFit="1" customWidth="1"/>
    <col min="7" max="16384" width="9.140625" style="11"/>
  </cols>
  <sheetData>
    <row r="1" spans="1:7" x14ac:dyDescent="0.3">
      <c r="A1" s="7" t="s">
        <v>0</v>
      </c>
      <c r="B1" s="7"/>
      <c r="C1" s="8"/>
      <c r="D1" s="9"/>
      <c r="E1" s="9"/>
      <c r="F1" s="9"/>
      <c r="G1" s="10"/>
    </row>
    <row r="2" spans="1:7" x14ac:dyDescent="0.3">
      <c r="A2" s="12" t="s">
        <v>1</v>
      </c>
      <c r="B2" s="7"/>
      <c r="C2" s="8"/>
      <c r="D2" s="9"/>
      <c r="E2" s="9"/>
      <c r="F2" s="9"/>
      <c r="G2" s="10"/>
    </row>
    <row r="3" spans="1:7" ht="81" customHeight="1" x14ac:dyDescent="0.3">
      <c r="A3" s="79" t="s">
        <v>2</v>
      </c>
      <c r="B3" s="79"/>
      <c r="C3" s="79"/>
      <c r="D3" s="79"/>
      <c r="E3" s="79"/>
      <c r="F3" s="79"/>
      <c r="G3" s="10"/>
    </row>
    <row r="4" spans="1:7" ht="20.45" customHeight="1" x14ac:dyDescent="0.3">
      <c r="A4" s="13"/>
      <c r="B4" s="14"/>
      <c r="C4" s="15"/>
      <c r="D4" s="15"/>
      <c r="E4" s="15"/>
      <c r="F4" s="15"/>
      <c r="G4" s="10"/>
    </row>
    <row r="5" spans="1:7" ht="20.45" customHeight="1" x14ac:dyDescent="0.3">
      <c r="A5" s="16" t="s">
        <v>3</v>
      </c>
      <c r="B5" s="17"/>
      <c r="C5" s="18"/>
      <c r="D5" s="18"/>
      <c r="E5" s="18"/>
      <c r="F5" s="19"/>
      <c r="G5" s="10"/>
    </row>
    <row r="6" spans="1:7" x14ac:dyDescent="0.3">
      <c r="A6" s="13"/>
      <c r="B6" s="13"/>
      <c r="C6" s="10"/>
      <c r="D6" s="10"/>
      <c r="E6" s="10"/>
      <c r="F6" s="10"/>
      <c r="G6" s="10"/>
    </row>
    <row r="7" spans="1:7" x14ac:dyDescent="0.3">
      <c r="A7" s="20" t="s">
        <v>4</v>
      </c>
      <c r="B7" s="21"/>
      <c r="C7" s="22"/>
      <c r="D7" s="23"/>
      <c r="E7" s="10"/>
      <c r="F7" s="10"/>
      <c r="G7" s="10"/>
    </row>
    <row r="8" spans="1:7" x14ac:dyDescent="0.3">
      <c r="A8" s="24" t="s">
        <v>5</v>
      </c>
      <c r="B8" s="25"/>
      <c r="C8" s="1"/>
      <c r="D8" s="23"/>
      <c r="E8" s="10"/>
      <c r="F8" s="10"/>
      <c r="G8" s="10"/>
    </row>
    <row r="9" spans="1:7" x14ac:dyDescent="0.3">
      <c r="A9" s="24" t="s">
        <v>6</v>
      </c>
      <c r="B9" s="25"/>
      <c r="C9" s="1"/>
      <c r="D9" s="23"/>
      <c r="E9" s="10"/>
      <c r="F9" s="10"/>
      <c r="G9" s="10"/>
    </row>
    <row r="10" spans="1:7" x14ac:dyDescent="0.3">
      <c r="A10" s="24" t="s">
        <v>7</v>
      </c>
      <c r="B10" s="26"/>
      <c r="C10" s="1"/>
      <c r="D10" s="23"/>
      <c r="E10" s="10"/>
      <c r="F10" s="10"/>
      <c r="G10" s="10"/>
    </row>
    <row r="11" spans="1:7" x14ac:dyDescent="0.3">
      <c r="A11" s="24" t="s">
        <v>8</v>
      </c>
      <c r="B11" s="25"/>
      <c r="C11" s="1"/>
      <c r="D11" s="27"/>
      <c r="E11" s="10"/>
      <c r="F11" s="10"/>
      <c r="G11" s="10"/>
    </row>
    <row r="12" spans="1:7" x14ac:dyDescent="0.3">
      <c r="A12" s="28" t="s">
        <v>9</v>
      </c>
      <c r="B12" s="29"/>
      <c r="C12" s="2"/>
      <c r="D12" s="13"/>
      <c r="E12" s="10"/>
      <c r="F12" s="10"/>
      <c r="G12" s="10"/>
    </row>
    <row r="13" spans="1:7" x14ac:dyDescent="0.3">
      <c r="A13" s="13"/>
      <c r="B13" s="13"/>
      <c r="C13" s="10"/>
      <c r="D13" s="30"/>
      <c r="E13" s="30"/>
      <c r="F13" s="10"/>
      <c r="G13" s="10"/>
    </row>
    <row r="14" spans="1:7" x14ac:dyDescent="0.3">
      <c r="A14" s="10"/>
      <c r="B14" s="10"/>
      <c r="C14" s="10"/>
      <c r="D14" s="10"/>
      <c r="E14" s="10"/>
      <c r="F14" s="10"/>
      <c r="G14" s="10"/>
    </row>
    <row r="15" spans="1:7" ht="37.5" x14ac:dyDescent="0.3">
      <c r="A15" s="20" t="s">
        <v>10</v>
      </c>
      <c r="B15" s="21"/>
      <c r="C15" s="21"/>
      <c r="D15" s="21" t="s">
        <v>11</v>
      </c>
      <c r="E15" s="31" t="s">
        <v>12</v>
      </c>
      <c r="F15" s="32" t="s">
        <v>13</v>
      </c>
      <c r="G15" s="10"/>
    </row>
    <row r="16" spans="1:7" x14ac:dyDescent="0.3">
      <c r="A16" s="33"/>
      <c r="B16" s="7"/>
      <c r="C16" s="7" t="s">
        <v>14</v>
      </c>
      <c r="D16" s="7" t="s">
        <v>15</v>
      </c>
      <c r="E16" s="7" t="s">
        <v>16</v>
      </c>
      <c r="F16" s="34" t="s">
        <v>17</v>
      </c>
      <c r="G16" s="10"/>
    </row>
    <row r="17" spans="1:7" x14ac:dyDescent="0.3">
      <c r="A17" s="35" t="s">
        <v>18</v>
      </c>
      <c r="B17" s="36" t="s">
        <v>19</v>
      </c>
      <c r="C17" s="37" t="s">
        <v>20</v>
      </c>
      <c r="D17" s="38"/>
      <c r="E17" s="38"/>
      <c r="F17" s="39"/>
      <c r="G17" s="10"/>
    </row>
    <row r="18" spans="1:7" x14ac:dyDescent="0.3">
      <c r="A18" s="35"/>
      <c r="B18" s="40" t="s">
        <v>21</v>
      </c>
      <c r="C18" s="41" t="s">
        <v>20</v>
      </c>
      <c r="D18" s="5"/>
      <c r="E18" s="42">
        <v>82</v>
      </c>
      <c r="F18" s="43">
        <f>D18*E18</f>
        <v>0</v>
      </c>
      <c r="G18" s="10"/>
    </row>
    <row r="19" spans="1:7" x14ac:dyDescent="0.3">
      <c r="A19" s="35"/>
      <c r="B19" s="44"/>
      <c r="C19" s="23"/>
      <c r="D19" s="45"/>
      <c r="E19" s="46"/>
      <c r="F19" s="47"/>
      <c r="G19" s="10"/>
    </row>
    <row r="20" spans="1:7" x14ac:dyDescent="0.3">
      <c r="A20" s="35" t="s">
        <v>22</v>
      </c>
      <c r="B20" s="36" t="s">
        <v>23</v>
      </c>
      <c r="C20" s="36" t="s">
        <v>24</v>
      </c>
      <c r="D20" s="45"/>
      <c r="E20" s="46"/>
      <c r="F20" s="47"/>
      <c r="G20" s="10"/>
    </row>
    <row r="21" spans="1:7" x14ac:dyDescent="0.3">
      <c r="A21" s="35"/>
      <c r="B21" s="40" t="s">
        <v>25</v>
      </c>
      <c r="C21" s="41" t="s">
        <v>24</v>
      </c>
      <c r="D21" s="5"/>
      <c r="E21" s="42">
        <v>5563</v>
      </c>
      <c r="F21" s="43">
        <f>D21*E21</f>
        <v>0</v>
      </c>
      <c r="G21" s="10"/>
    </row>
    <row r="22" spans="1:7" x14ac:dyDescent="0.3">
      <c r="A22" s="48"/>
      <c r="B22" s="44"/>
      <c r="C22" s="37"/>
      <c r="D22" s="45"/>
      <c r="E22" s="46"/>
      <c r="F22" s="47"/>
      <c r="G22" s="10"/>
    </row>
    <row r="23" spans="1:7" x14ac:dyDescent="0.3">
      <c r="A23" s="35"/>
      <c r="B23" s="37" t="s">
        <v>53</v>
      </c>
      <c r="C23" s="49" t="s">
        <v>26</v>
      </c>
      <c r="D23" s="50" t="s">
        <v>27</v>
      </c>
      <c r="E23" s="46"/>
      <c r="F23" s="47"/>
      <c r="G23" s="10"/>
    </row>
    <row r="24" spans="1:7" x14ac:dyDescent="0.3">
      <c r="A24" s="35" t="s">
        <v>28</v>
      </c>
      <c r="B24" s="40" t="s">
        <v>29</v>
      </c>
      <c r="C24" s="51" t="s">
        <v>30</v>
      </c>
      <c r="D24" s="5"/>
      <c r="E24" s="42">
        <v>1850</v>
      </c>
      <c r="F24" s="43">
        <f>D24*E24</f>
        <v>0</v>
      </c>
      <c r="G24" s="10"/>
    </row>
    <row r="25" spans="1:7" x14ac:dyDescent="0.3">
      <c r="A25" s="52"/>
      <c r="B25" s="40" t="s">
        <v>31</v>
      </c>
      <c r="C25" s="51" t="s">
        <v>32</v>
      </c>
      <c r="D25" s="5"/>
      <c r="E25" s="42">
        <v>1850</v>
      </c>
      <c r="F25" s="43">
        <f>D25*E25</f>
        <v>0</v>
      </c>
      <c r="G25" s="10"/>
    </row>
    <row r="26" spans="1:7" x14ac:dyDescent="0.3">
      <c r="A26" s="52"/>
      <c r="B26" s="53"/>
      <c r="C26" s="54" t="s">
        <v>33</v>
      </c>
      <c r="D26" s="55">
        <f>MIN(D24:D25)</f>
        <v>0</v>
      </c>
      <c r="E26" s="56">
        <v>1863</v>
      </c>
      <c r="F26" s="57">
        <f>D26*E26</f>
        <v>0</v>
      </c>
      <c r="G26" s="10"/>
    </row>
    <row r="27" spans="1:7" x14ac:dyDescent="0.3">
      <c r="A27" s="52"/>
      <c r="B27" s="44"/>
      <c r="C27" s="37"/>
      <c r="D27" s="37"/>
      <c r="E27" s="46"/>
      <c r="F27" s="58"/>
      <c r="G27" s="10"/>
    </row>
    <row r="28" spans="1:7" ht="37.5" x14ac:dyDescent="0.3">
      <c r="A28" s="59"/>
      <c r="B28" s="60"/>
      <c r="C28" s="60"/>
      <c r="D28" s="7" t="s">
        <v>34</v>
      </c>
      <c r="E28" s="61" t="s">
        <v>12</v>
      </c>
      <c r="F28" s="34"/>
      <c r="G28" s="10"/>
    </row>
    <row r="29" spans="1:7" x14ac:dyDescent="0.3">
      <c r="A29" s="59"/>
      <c r="B29" s="60"/>
      <c r="C29" s="60"/>
      <c r="D29" s="7" t="s">
        <v>35</v>
      </c>
      <c r="E29" s="7" t="s">
        <v>36</v>
      </c>
      <c r="F29" s="34"/>
      <c r="G29" s="10"/>
    </row>
    <row r="30" spans="1:7" x14ac:dyDescent="0.3">
      <c r="A30" s="48"/>
      <c r="B30" s="44"/>
      <c r="C30" s="37"/>
      <c r="D30" s="37"/>
      <c r="E30" s="46"/>
      <c r="F30" s="58"/>
      <c r="G30" s="10"/>
    </row>
    <row r="31" spans="1:7" x14ac:dyDescent="0.3">
      <c r="A31" s="48"/>
      <c r="B31" s="37" t="s">
        <v>37</v>
      </c>
      <c r="C31" s="49" t="s">
        <v>38</v>
      </c>
      <c r="D31" s="62" t="s">
        <v>39</v>
      </c>
      <c r="E31" s="46"/>
      <c r="F31" s="58"/>
      <c r="G31" s="10"/>
    </row>
    <row r="32" spans="1:7" ht="37.5" x14ac:dyDescent="0.3">
      <c r="A32" s="63" t="s">
        <v>40</v>
      </c>
      <c r="B32" s="40" t="s">
        <v>41</v>
      </c>
      <c r="C32" s="41" t="s">
        <v>42</v>
      </c>
      <c r="D32" s="6"/>
      <c r="E32" s="64">
        <v>354</v>
      </c>
      <c r="F32" s="65">
        <f>D32*E32</f>
        <v>0</v>
      </c>
      <c r="G32" s="10"/>
    </row>
    <row r="33" spans="1:7" x14ac:dyDescent="0.3">
      <c r="A33" s="35"/>
      <c r="B33" s="44"/>
      <c r="C33" s="37"/>
      <c r="D33" s="37"/>
      <c r="E33" s="66"/>
      <c r="F33" s="58"/>
      <c r="G33" s="10"/>
    </row>
    <row r="34" spans="1:7" ht="37.5" x14ac:dyDescent="0.3">
      <c r="A34" s="63" t="s">
        <v>43</v>
      </c>
      <c r="B34" s="40" t="s">
        <v>44</v>
      </c>
      <c r="C34" s="41" t="s">
        <v>45</v>
      </c>
      <c r="D34" s="6"/>
      <c r="E34" s="64">
        <v>18</v>
      </c>
      <c r="F34" s="65">
        <f>D34*E34</f>
        <v>0</v>
      </c>
      <c r="G34" s="10"/>
    </row>
    <row r="35" spans="1:7" x14ac:dyDescent="0.3">
      <c r="A35" s="52"/>
      <c r="B35" s="44"/>
      <c r="C35" s="37"/>
      <c r="D35" s="37"/>
      <c r="E35" s="37"/>
      <c r="F35" s="58"/>
      <c r="G35" s="10"/>
    </row>
    <row r="36" spans="1:7" x14ac:dyDescent="0.3">
      <c r="A36" s="67"/>
      <c r="B36" s="10"/>
      <c r="C36" s="77" t="s">
        <v>46</v>
      </c>
      <c r="D36" s="78"/>
      <c r="E36" s="68"/>
      <c r="F36" s="69">
        <f>F18+F21+F24+F25+F26+F32+F34</f>
        <v>0</v>
      </c>
      <c r="G36" s="10"/>
    </row>
    <row r="37" spans="1:7" x14ac:dyDescent="0.3">
      <c r="A37" s="67"/>
      <c r="B37" s="10"/>
      <c r="C37" s="10"/>
      <c r="D37" s="10"/>
      <c r="E37" s="70"/>
      <c r="F37" s="58"/>
      <c r="G37" s="10"/>
    </row>
    <row r="38" spans="1:7" x14ac:dyDescent="0.3">
      <c r="A38" s="71" t="s">
        <v>47</v>
      </c>
      <c r="B38" s="72"/>
      <c r="C38" s="72"/>
      <c r="D38" s="72" t="s">
        <v>48</v>
      </c>
      <c r="E38" s="72"/>
      <c r="F38" s="73">
        <f>F36</f>
        <v>0</v>
      </c>
      <c r="G38" s="10"/>
    </row>
    <row r="39" spans="1:7" x14ac:dyDescent="0.3">
      <c r="A39" s="74" t="s">
        <v>49</v>
      </c>
      <c r="B39" s="75"/>
      <c r="C39" s="3"/>
      <c r="D39" s="10"/>
      <c r="E39" s="10"/>
      <c r="F39" s="10"/>
      <c r="G39" s="10"/>
    </row>
    <row r="40" spans="1:7" x14ac:dyDescent="0.3">
      <c r="A40" s="74" t="s">
        <v>50</v>
      </c>
      <c r="B40" s="75"/>
      <c r="C40" s="3"/>
      <c r="D40" s="10"/>
      <c r="E40" s="10"/>
      <c r="F40" s="10"/>
      <c r="G40" s="10"/>
    </row>
    <row r="41" spans="1:7" x14ac:dyDescent="0.3">
      <c r="A41" s="74" t="s">
        <v>51</v>
      </c>
      <c r="B41" s="75"/>
      <c r="C41" s="3"/>
      <c r="D41" s="10"/>
      <c r="E41" s="10"/>
      <c r="F41" s="76"/>
      <c r="G41" s="10"/>
    </row>
    <row r="42" spans="1:7" x14ac:dyDescent="0.3">
      <c r="A42" s="74"/>
      <c r="B42" s="75"/>
      <c r="C42" s="4"/>
      <c r="D42" s="10"/>
      <c r="E42" s="10"/>
      <c r="F42" s="10"/>
      <c r="G42" s="10"/>
    </row>
    <row r="43" spans="1:7" x14ac:dyDescent="0.3">
      <c r="A43" s="74" t="s">
        <v>52</v>
      </c>
      <c r="B43" s="75"/>
      <c r="C43" s="3"/>
      <c r="D43" s="10"/>
      <c r="E43" s="10"/>
      <c r="F43" s="10"/>
      <c r="G43" s="10"/>
    </row>
    <row r="44" spans="1:7" x14ac:dyDescent="0.3">
      <c r="A44" s="74"/>
      <c r="B44" s="75"/>
      <c r="C44" s="3"/>
      <c r="D44" s="10"/>
      <c r="E44" s="10"/>
      <c r="F44" s="10"/>
      <c r="G44" s="10"/>
    </row>
    <row r="45" spans="1:7" x14ac:dyDescent="0.3">
      <c r="A45" s="74"/>
      <c r="B45" s="75"/>
      <c r="C45" s="4"/>
      <c r="D45" s="10"/>
      <c r="E45" s="10"/>
      <c r="F45" s="10"/>
      <c r="G45" s="10"/>
    </row>
    <row r="46" spans="1:7" x14ac:dyDescent="0.3">
      <c r="A46" s="74"/>
      <c r="B46" s="75"/>
      <c r="C46" s="3"/>
      <c r="D46" s="10"/>
      <c r="E46" s="10"/>
      <c r="F46" s="10"/>
      <c r="G46" s="10"/>
    </row>
    <row r="47" spans="1:7" x14ac:dyDescent="0.3">
      <c r="A47" s="74"/>
      <c r="B47" s="75"/>
      <c r="C47" s="3"/>
      <c r="D47" s="10"/>
      <c r="E47" s="10"/>
      <c r="F47" s="10"/>
      <c r="G47" s="10"/>
    </row>
    <row r="48" spans="1:7" x14ac:dyDescent="0.3">
      <c r="A48" s="74"/>
      <c r="B48" s="75"/>
      <c r="C48" s="3"/>
      <c r="D48" s="10"/>
      <c r="E48" s="10"/>
      <c r="F48" s="10"/>
      <c r="G48" s="10"/>
    </row>
    <row r="49" spans="1:7" x14ac:dyDescent="0.3">
      <c r="A49" s="10"/>
      <c r="B49" s="10"/>
      <c r="C49" s="10"/>
      <c r="D49" s="10"/>
      <c r="E49" s="10"/>
      <c r="F49" s="10"/>
      <c r="G49" s="10"/>
    </row>
    <row r="50" spans="1:7" x14ac:dyDescent="0.3">
      <c r="A50" s="10"/>
      <c r="B50" s="10"/>
      <c r="C50" s="10"/>
      <c r="D50" s="10"/>
      <c r="E50" s="10"/>
      <c r="F50" s="10"/>
      <c r="G50" s="10"/>
    </row>
    <row r="51" spans="1:7" x14ac:dyDescent="0.3">
      <c r="A51" s="10"/>
      <c r="B51" s="10"/>
      <c r="C51" s="10"/>
      <c r="D51" s="10"/>
      <c r="E51" s="10"/>
      <c r="F51" s="10"/>
      <c r="G51" s="10"/>
    </row>
    <row r="52" spans="1:7" x14ac:dyDescent="0.3">
      <c r="A52" s="10"/>
      <c r="B52" s="10"/>
      <c r="C52" s="10"/>
      <c r="D52" s="10"/>
      <c r="E52" s="10"/>
      <c r="F52" s="10"/>
      <c r="G52" s="10"/>
    </row>
    <row r="53" spans="1:7" x14ac:dyDescent="0.3">
      <c r="A53" s="10"/>
      <c r="B53" s="10"/>
      <c r="C53" s="10"/>
      <c r="D53" s="10"/>
      <c r="E53" s="10"/>
      <c r="F53" s="10"/>
      <c r="G53" s="10"/>
    </row>
  </sheetData>
  <sheetProtection algorithmName="SHA-512" hashValue="6l3Q/iWtioy6iVvmx9JKesFQ/dHSggJShg3Qgw0u3lA+wf9tKnYPHiCooQ9Zffnw7zvkOJSIEsSzSxNXWE4fbA==" saltValue="jApjSkQyO+43sBmZxvVfaw==" spinCount="100000" sheet="1" objects="1" scenarios="1"/>
  <mergeCells count="2">
    <mergeCell ref="C36:D36"/>
    <mergeCell ref="A3:F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EA812E390D9A4580624636886E1367" ma:contentTypeVersion="3" ma:contentTypeDescription="Een nieuw document maken." ma:contentTypeScope="" ma:versionID="ad9c0e557ece967c3c6f47b5fcdd7338">
  <xsd:schema xmlns:xsd="http://www.w3.org/2001/XMLSchema" xmlns:xs="http://www.w3.org/2001/XMLSchema" xmlns:p="http://schemas.microsoft.com/office/2006/metadata/properties" xmlns:ns2="97031ec6-237a-4a66-97f4-c494d4aed3f8" targetNamespace="http://schemas.microsoft.com/office/2006/metadata/properties" ma:root="true" ma:fieldsID="332ce8ee0ae9fa1b5020515aa5353cdb" ns2:_="">
    <xsd:import namespace="97031ec6-237a-4a66-97f4-c494d4aed3f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031ec6-237a-4a66-97f4-c494d4aed3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9919C7-4BDB-4694-BF91-CC24989826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031ec6-237a-4a66-97f4-c494d4aed3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8C4064B-5032-497F-AE30-E09813BE421C}">
  <ds:schemaRefs>
    <ds:schemaRef ds:uri="http://schemas.microsoft.com/office/2006/documentManagement/types"/>
    <ds:schemaRef ds:uri="http://purl.org/dc/terms/"/>
    <ds:schemaRef ds:uri="http://www.w3.org/XML/1998/namespace"/>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97031ec6-237a-4a66-97f4-c494d4aed3f8"/>
  </ds:schemaRefs>
</ds:datastoreItem>
</file>

<file path=customXml/itemProps3.xml><?xml version="1.0" encoding="utf-8"?>
<ds:datastoreItem xmlns:ds="http://schemas.openxmlformats.org/officeDocument/2006/customXml" ds:itemID="{DBDA7A80-B303-4166-BB9E-503D38D240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Manager/>
  <Company>Gemeente Gooise Meren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Ruijgt, Dennis</dc:creator>
  <cp:keywords/>
  <dc:description/>
  <cp:lastModifiedBy>Witteveen, Rosanne</cp:lastModifiedBy>
  <cp:revision/>
  <dcterms:created xsi:type="dcterms:W3CDTF">2026-08-31T15:31:58Z</dcterms:created>
  <dcterms:modified xsi:type="dcterms:W3CDTF">2026-09-09T13:32:38Z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0x01010074EA812E390D9A4580624636886E1367</vt:lpwstr>
  </property>
</Properties>
</file>