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po\ICM_LAN_Productie\Inkoop\8_OVERIGE_INKOOP\EU - 31215562 - Certificering vaartuigen J20\1. Voorbereiding\Toetsing AT\"/>
    </mc:Choice>
  </mc:AlternateContent>
  <xr:revisionPtr revIDLastSave="0" documentId="8_{FCF1EAD6-458A-4CAA-9A06-3BFD309C9478}" xr6:coauthVersionLast="47" xr6:coauthVersionMax="47" xr10:uidLastSave="{00000000-0000-0000-0000-000000000000}"/>
  <bookViews>
    <workbookView xWindow="60" yWindow="-16320" windowWidth="29040" windowHeight="15720" xr2:uid="{FFDEA142-AC6C-4C5D-8BF2-B1C85FAE7C8B}"/>
  </bookViews>
  <sheets>
    <sheet name="Inland" sheetId="2" r:id="rId1"/>
    <sheet name="Seagoing" sheetId="1" r:id="rId2"/>
  </sheets>
  <definedNames>
    <definedName name="_xlnm._FilterDatabase" localSheetId="0" hidden="1">Inland!$A$1:$G$8</definedName>
    <definedName name="_xlnm._FilterDatabase" localSheetId="1" hidden="1">Seagoing!$A$1:$G$11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5" i="2"/>
  <c r="G4" i="2"/>
  <c r="G3" i="2"/>
  <c r="G2" i="2"/>
  <c r="G2" i="1"/>
  <c r="G3" i="1"/>
  <c r="G4" i="1"/>
  <c r="G5" i="1"/>
  <c r="G6" i="1"/>
  <c r="G7" i="1"/>
  <c r="G8" i="1"/>
  <c r="G9" i="1"/>
  <c r="G10" i="1"/>
</calcChain>
</file>

<file path=xl/sharedStrings.xml><?xml version="1.0" encoding="utf-8"?>
<sst xmlns="http://schemas.openxmlformats.org/spreadsheetml/2006/main" count="100" uniqueCount="53">
  <si>
    <t>Naam vaartuig</t>
  </si>
  <si>
    <t>Klasse</t>
  </si>
  <si>
    <t>reg.nr</t>
  </si>
  <si>
    <t>bouwjaar</t>
  </si>
  <si>
    <t>Zee/Binnen</t>
  </si>
  <si>
    <t>RWS 70</t>
  </si>
  <si>
    <t>RWS 71</t>
  </si>
  <si>
    <t>RWS 72</t>
  </si>
  <si>
    <t>RWS 73</t>
  </si>
  <si>
    <t>RWS 75</t>
  </si>
  <si>
    <t>RWS 77</t>
  </si>
  <si>
    <t>Lepelaar</t>
  </si>
  <si>
    <t>RWS 74</t>
  </si>
  <si>
    <t>RWS 76</t>
  </si>
  <si>
    <t>RWS 78</t>
  </si>
  <si>
    <t>RWS 79</t>
  </si>
  <si>
    <t>Roompot</t>
  </si>
  <si>
    <t>Scheldestroom</t>
  </si>
  <si>
    <t>Waddenstroom</t>
  </si>
  <si>
    <t>Merwestroom</t>
  </si>
  <si>
    <t>Inland</t>
  </si>
  <si>
    <t>Seagoing</t>
  </si>
  <si>
    <t>BV</t>
  </si>
  <si>
    <t>LR</t>
  </si>
  <si>
    <t>0844-2008</t>
  </si>
  <si>
    <t>0845-2009</t>
  </si>
  <si>
    <t>0846-2009</t>
  </si>
  <si>
    <t>0847-2009</t>
  </si>
  <si>
    <t>0849-2010</t>
  </si>
  <si>
    <t>0851-2010</t>
  </si>
  <si>
    <t>0848-2010</t>
  </si>
  <si>
    <t>0850-2010</t>
  </si>
  <si>
    <t>0852-2011</t>
  </si>
  <si>
    <t>0853-2011</t>
  </si>
  <si>
    <t>0854-2009</t>
  </si>
  <si>
    <t>1149-2020</t>
  </si>
  <si>
    <t>1150-2020</t>
  </si>
  <si>
    <t>1148-2019</t>
  </si>
  <si>
    <t>rest</t>
  </si>
  <si>
    <t>verwachte afstoot datum (2026)</t>
  </si>
  <si>
    <t>Intermediate Special Survey</t>
  </si>
  <si>
    <t>Bottomsurvey</t>
  </si>
  <si>
    <t>Engine Survey</t>
  </si>
  <si>
    <t>Screwshaft Survey</t>
  </si>
  <si>
    <t>IHM annual</t>
  </si>
  <si>
    <t>IHM Renewal</t>
  </si>
  <si>
    <t>special survey</t>
  </si>
  <si>
    <t>Annual survey</t>
  </si>
  <si>
    <t>Loadline annual</t>
  </si>
  <si>
    <t>Loadline Renewal</t>
  </si>
  <si>
    <t>Anti-fouling system</t>
  </si>
  <si>
    <t>SMC voluntary</t>
  </si>
  <si>
    <t>1152-2013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</si>
</sst>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3" xfId="0" applyFont="1" applyBorder="1" applyAlignment="1">
      <alignment horizontal="center" vertical="center" textRotation="90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9934-31C3-43E1-8641-562061BC4D5F}">
  <dimension ref="A1:T20"/>
  <sheetViews>
    <sheetView tabSelected="1" zoomScale="160" zoomScaleNormal="160" workbookViewId="0">
      <selection activeCell="P11" sqref="P11"/>
    </sheetView>
  </sheetViews>
  <sheetFormatPr defaultRowHeight="11.5" x14ac:dyDescent="0.25"/>
  <cols>
    <col min="1" max="2" width="12.90625" style="1" customWidth="1"/>
    <col min="3" max="3" width="7.08984375" style="1" customWidth="1"/>
    <col min="4" max="4" width="10.36328125" style="1" customWidth="1"/>
    <col min="5" max="6" width="10.7265625" style="1" customWidth="1"/>
    <col min="7" max="7" width="5.90625" style="1" customWidth="1"/>
    <col min="8" max="20" width="4.7265625" customWidth="1"/>
  </cols>
  <sheetData>
    <row r="1" spans="1:20" s="5" customFormat="1" ht="123" customHeight="1" thickBot="1" x14ac:dyDescent="0.3">
      <c r="A1" s="17" t="s">
        <v>0</v>
      </c>
      <c r="B1" s="18" t="s">
        <v>4</v>
      </c>
      <c r="C1" s="18" t="s">
        <v>1</v>
      </c>
      <c r="D1" s="18" t="s">
        <v>2</v>
      </c>
      <c r="E1" s="18" t="s">
        <v>3</v>
      </c>
      <c r="F1" s="19" t="s">
        <v>39</v>
      </c>
      <c r="G1" s="22" t="s">
        <v>38</v>
      </c>
      <c r="H1" s="18" t="s">
        <v>46</v>
      </c>
      <c r="I1" s="18" t="s">
        <v>47</v>
      </c>
      <c r="J1" s="18" t="s">
        <v>40</v>
      </c>
      <c r="K1" s="18" t="s">
        <v>41</v>
      </c>
      <c r="L1" s="18" t="s">
        <v>42</v>
      </c>
      <c r="M1" s="18" t="s">
        <v>43</v>
      </c>
      <c r="N1" s="18" t="s">
        <v>43</v>
      </c>
      <c r="O1" s="18" t="s">
        <v>44</v>
      </c>
      <c r="P1" s="18" t="s">
        <v>45</v>
      </c>
      <c r="Q1" s="18" t="s">
        <v>48</v>
      </c>
      <c r="R1" s="18" t="s">
        <v>49</v>
      </c>
      <c r="S1" s="18" t="s">
        <v>50</v>
      </c>
      <c r="T1" s="19" t="s">
        <v>51</v>
      </c>
    </row>
    <row r="2" spans="1:20" x14ac:dyDescent="0.25">
      <c r="A2" s="13" t="s">
        <v>5</v>
      </c>
      <c r="B2" s="14" t="s">
        <v>20</v>
      </c>
      <c r="C2" s="14" t="s">
        <v>23</v>
      </c>
      <c r="D2" s="14" t="s">
        <v>24</v>
      </c>
      <c r="E2" s="14">
        <v>2008</v>
      </c>
      <c r="F2" s="26">
        <v>2046</v>
      </c>
      <c r="G2" s="23">
        <f>SUM(F2-2026)</f>
        <v>20</v>
      </c>
      <c r="H2" s="14">
        <v>4</v>
      </c>
      <c r="I2" s="15"/>
      <c r="J2" s="14">
        <v>4</v>
      </c>
      <c r="K2" s="14">
        <v>8</v>
      </c>
      <c r="L2" s="14">
        <v>4</v>
      </c>
      <c r="M2" s="14">
        <v>4</v>
      </c>
      <c r="N2" s="14">
        <v>4</v>
      </c>
      <c r="O2" s="14">
        <v>16</v>
      </c>
      <c r="P2" s="14">
        <v>4</v>
      </c>
      <c r="Q2" s="15"/>
      <c r="R2" s="15"/>
      <c r="S2" s="15"/>
      <c r="T2" s="16"/>
    </row>
    <row r="3" spans="1:20" x14ac:dyDescent="0.25">
      <c r="A3" s="7" t="s">
        <v>6</v>
      </c>
      <c r="B3" s="2" t="s">
        <v>20</v>
      </c>
      <c r="C3" s="2" t="s">
        <v>23</v>
      </c>
      <c r="D3" s="2" t="s">
        <v>25</v>
      </c>
      <c r="E3" s="2">
        <v>2009</v>
      </c>
      <c r="F3" s="20">
        <v>2046</v>
      </c>
      <c r="G3" s="24">
        <f t="shared" ref="G3:G7" si="0">SUM(F3-2026)</f>
        <v>20</v>
      </c>
      <c r="H3" s="2">
        <v>4</v>
      </c>
      <c r="I3" s="6"/>
      <c r="J3" s="2">
        <v>4</v>
      </c>
      <c r="K3" s="2">
        <v>8</v>
      </c>
      <c r="L3" s="2">
        <v>4</v>
      </c>
      <c r="M3" s="2">
        <v>4</v>
      </c>
      <c r="N3" s="2">
        <v>4</v>
      </c>
      <c r="O3" s="2">
        <v>16</v>
      </c>
      <c r="P3" s="2">
        <v>4</v>
      </c>
      <c r="Q3" s="6"/>
      <c r="R3" s="6"/>
      <c r="S3" s="6"/>
      <c r="T3" s="8"/>
    </row>
    <row r="4" spans="1:20" x14ac:dyDescent="0.25">
      <c r="A4" s="7" t="s">
        <v>7</v>
      </c>
      <c r="B4" s="2" t="s">
        <v>20</v>
      </c>
      <c r="C4" s="2" t="s">
        <v>23</v>
      </c>
      <c r="D4" s="2" t="s">
        <v>26</v>
      </c>
      <c r="E4" s="2">
        <v>2009</v>
      </c>
      <c r="F4" s="20">
        <v>2046</v>
      </c>
      <c r="G4" s="24">
        <f t="shared" si="0"/>
        <v>20</v>
      </c>
      <c r="H4" s="2">
        <v>4</v>
      </c>
      <c r="I4" s="6"/>
      <c r="J4" s="2">
        <v>4</v>
      </c>
      <c r="K4" s="2">
        <v>8</v>
      </c>
      <c r="L4" s="2">
        <v>4</v>
      </c>
      <c r="M4" s="2">
        <v>4</v>
      </c>
      <c r="N4" s="2">
        <v>4</v>
      </c>
      <c r="O4" s="2">
        <v>16</v>
      </c>
      <c r="P4" s="2">
        <v>4</v>
      </c>
      <c r="Q4" s="6"/>
      <c r="R4" s="6"/>
      <c r="S4" s="6"/>
      <c r="T4" s="8"/>
    </row>
    <row r="5" spans="1:20" x14ac:dyDescent="0.25">
      <c r="A5" s="7" t="s">
        <v>8</v>
      </c>
      <c r="B5" s="2" t="s">
        <v>20</v>
      </c>
      <c r="C5" s="2" t="s">
        <v>23</v>
      </c>
      <c r="D5" s="2" t="s">
        <v>27</v>
      </c>
      <c r="E5" s="2">
        <v>2009</v>
      </c>
      <c r="F5" s="20">
        <v>2046</v>
      </c>
      <c r="G5" s="24">
        <f t="shared" si="0"/>
        <v>20</v>
      </c>
      <c r="H5" s="2">
        <v>4</v>
      </c>
      <c r="I5" s="6"/>
      <c r="J5" s="2">
        <v>4</v>
      </c>
      <c r="K5" s="2">
        <v>8</v>
      </c>
      <c r="L5" s="2">
        <v>4</v>
      </c>
      <c r="M5" s="2">
        <v>4</v>
      </c>
      <c r="N5" s="2">
        <v>4</v>
      </c>
      <c r="O5" s="2">
        <v>16</v>
      </c>
      <c r="P5" s="2">
        <v>4</v>
      </c>
      <c r="Q5" s="6"/>
      <c r="R5" s="6"/>
      <c r="S5" s="6"/>
      <c r="T5" s="8"/>
    </row>
    <row r="6" spans="1:20" x14ac:dyDescent="0.25">
      <c r="A6" s="7" t="s">
        <v>9</v>
      </c>
      <c r="B6" s="2" t="s">
        <v>20</v>
      </c>
      <c r="C6" s="2" t="s">
        <v>23</v>
      </c>
      <c r="D6" s="2" t="s">
        <v>28</v>
      </c>
      <c r="E6" s="2">
        <v>2010</v>
      </c>
      <c r="F6" s="20">
        <v>2046</v>
      </c>
      <c r="G6" s="24">
        <f t="shared" si="0"/>
        <v>20</v>
      </c>
      <c r="H6" s="2">
        <v>4</v>
      </c>
      <c r="I6" s="6"/>
      <c r="J6" s="2">
        <v>4</v>
      </c>
      <c r="K6" s="2">
        <v>8</v>
      </c>
      <c r="L6" s="2">
        <v>4</v>
      </c>
      <c r="M6" s="2">
        <v>4</v>
      </c>
      <c r="N6" s="2">
        <v>4</v>
      </c>
      <c r="O6" s="2">
        <v>16</v>
      </c>
      <c r="P6" s="2">
        <v>4</v>
      </c>
      <c r="Q6" s="6"/>
      <c r="R6" s="6"/>
      <c r="S6" s="6"/>
      <c r="T6" s="8"/>
    </row>
    <row r="7" spans="1:20" ht="12" thickBot="1" x14ac:dyDescent="0.3">
      <c r="A7" s="9" t="s">
        <v>10</v>
      </c>
      <c r="B7" s="10" t="s">
        <v>20</v>
      </c>
      <c r="C7" s="10" t="s">
        <v>23</v>
      </c>
      <c r="D7" s="10" t="s">
        <v>29</v>
      </c>
      <c r="E7" s="10">
        <v>2010</v>
      </c>
      <c r="F7" s="21">
        <v>2046</v>
      </c>
      <c r="G7" s="25">
        <f t="shared" si="0"/>
        <v>20</v>
      </c>
      <c r="H7" s="10">
        <v>4</v>
      </c>
      <c r="I7" s="11"/>
      <c r="J7" s="10">
        <v>4</v>
      </c>
      <c r="K7" s="10">
        <v>8</v>
      </c>
      <c r="L7" s="10">
        <v>4</v>
      </c>
      <c r="M7" s="10">
        <v>4</v>
      </c>
      <c r="N7" s="10">
        <v>4</v>
      </c>
      <c r="O7" s="10">
        <v>16</v>
      </c>
      <c r="P7" s="10">
        <v>4</v>
      </c>
      <c r="Q7" s="11"/>
      <c r="R7" s="11"/>
      <c r="S7" s="11"/>
      <c r="T7" s="12"/>
    </row>
    <row r="11" spans="1:20" x14ac:dyDescent="0.25">
      <c r="A11" s="4"/>
      <c r="B11" s="4"/>
      <c r="C11" s="4"/>
      <c r="D11" s="4"/>
    </row>
    <row r="12" spans="1:20" x14ac:dyDescent="0.25">
      <c r="C12" s="3"/>
      <c r="D12" s="3"/>
    </row>
    <row r="13" spans="1:20" x14ac:dyDescent="0.25">
      <c r="C13" s="3"/>
      <c r="D13" s="3"/>
    </row>
    <row r="16" spans="1:20" x14ac:dyDescent="0.25">
      <c r="A16"/>
    </row>
    <row r="17" customFormat="1" x14ac:dyDescent="0.25"/>
    <row r="18" customFormat="1" x14ac:dyDescent="0.25"/>
    <row r="19" customFormat="1" x14ac:dyDescent="0.25"/>
    <row r="20" customFormat="1" x14ac:dyDescent="0.25"/>
  </sheetData>
  <autoFilter ref="A1:G8" xr:uid="{8190D7CD-6819-406E-BB49-3970666DE1FA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D7CD-6819-406E-BB49-3970666DE1FA}">
  <dimension ref="A1:T23"/>
  <sheetViews>
    <sheetView workbookViewId="0">
      <selection activeCell="J21" sqref="J21"/>
    </sheetView>
  </sheetViews>
  <sheetFormatPr defaultRowHeight="11.5" x14ac:dyDescent="0.25"/>
  <cols>
    <col min="1" max="2" width="12.90625" style="1" customWidth="1"/>
    <col min="3" max="3" width="7.08984375" style="1" customWidth="1"/>
    <col min="4" max="4" width="11.36328125" style="1" customWidth="1"/>
    <col min="5" max="6" width="10.7265625" style="1" customWidth="1"/>
    <col min="7" max="7" width="5.90625" style="1" customWidth="1"/>
    <col min="8" max="20" width="4.7265625" customWidth="1"/>
  </cols>
  <sheetData>
    <row r="1" spans="1:20" s="5" customFormat="1" ht="123" customHeight="1" thickBot="1" x14ac:dyDescent="0.3">
      <c r="A1" s="17" t="s">
        <v>0</v>
      </c>
      <c r="B1" s="18" t="s">
        <v>4</v>
      </c>
      <c r="C1" s="18" t="s">
        <v>1</v>
      </c>
      <c r="D1" s="18" t="s">
        <v>2</v>
      </c>
      <c r="E1" s="18" t="s">
        <v>3</v>
      </c>
      <c r="F1" s="19" t="s">
        <v>39</v>
      </c>
      <c r="G1" s="22" t="s">
        <v>38</v>
      </c>
      <c r="H1" s="18" t="s">
        <v>46</v>
      </c>
      <c r="I1" s="18" t="s">
        <v>47</v>
      </c>
      <c r="J1" s="18" t="s">
        <v>40</v>
      </c>
      <c r="K1" s="18" t="s">
        <v>41</v>
      </c>
      <c r="L1" s="18" t="s">
        <v>42</v>
      </c>
      <c r="M1" s="18" t="s">
        <v>43</v>
      </c>
      <c r="N1" s="18" t="s">
        <v>43</v>
      </c>
      <c r="O1" s="18" t="s">
        <v>44</v>
      </c>
      <c r="P1" s="18" t="s">
        <v>45</v>
      </c>
      <c r="Q1" s="18" t="s">
        <v>48</v>
      </c>
      <c r="R1" s="18" t="s">
        <v>49</v>
      </c>
      <c r="S1" s="18" t="s">
        <v>50</v>
      </c>
      <c r="T1" s="19" t="s">
        <v>51</v>
      </c>
    </row>
    <row r="2" spans="1:20" x14ac:dyDescent="0.25">
      <c r="A2" s="13" t="s">
        <v>11</v>
      </c>
      <c r="B2" s="14" t="s">
        <v>21</v>
      </c>
      <c r="C2" s="14" t="s">
        <v>22</v>
      </c>
      <c r="D2" s="14" t="s">
        <v>52</v>
      </c>
      <c r="E2" s="14">
        <v>2013</v>
      </c>
      <c r="F2" s="26">
        <v>2035</v>
      </c>
      <c r="G2" s="23">
        <f t="shared" ref="G2:G10" si="0">SUM(F2-2026)</f>
        <v>9</v>
      </c>
      <c r="H2" s="14">
        <v>2</v>
      </c>
      <c r="I2" s="14">
        <v>6</v>
      </c>
      <c r="J2" s="14">
        <v>2</v>
      </c>
      <c r="K2" s="14">
        <v>2</v>
      </c>
      <c r="L2" s="14">
        <v>2</v>
      </c>
      <c r="M2" s="14">
        <v>2</v>
      </c>
      <c r="N2" s="14">
        <v>2</v>
      </c>
      <c r="O2" s="15"/>
      <c r="P2" s="15"/>
      <c r="Q2" s="14">
        <v>6</v>
      </c>
      <c r="R2" s="14">
        <v>2</v>
      </c>
      <c r="S2" s="14">
        <v>4</v>
      </c>
      <c r="T2" s="16"/>
    </row>
    <row r="3" spans="1:20" x14ac:dyDescent="0.25">
      <c r="A3" s="7" t="s">
        <v>12</v>
      </c>
      <c r="B3" s="2" t="s">
        <v>21</v>
      </c>
      <c r="C3" s="2" t="s">
        <v>23</v>
      </c>
      <c r="D3" s="2" t="s">
        <v>30</v>
      </c>
      <c r="E3" s="2">
        <v>2010</v>
      </c>
      <c r="F3" s="20">
        <v>2046</v>
      </c>
      <c r="G3" s="24">
        <f t="shared" si="0"/>
        <v>20</v>
      </c>
      <c r="H3" s="2">
        <v>4</v>
      </c>
      <c r="I3" s="2">
        <v>12</v>
      </c>
      <c r="J3" s="2">
        <v>4</v>
      </c>
      <c r="K3" s="2">
        <v>4</v>
      </c>
      <c r="L3" s="2">
        <v>4</v>
      </c>
      <c r="M3" s="2">
        <v>4</v>
      </c>
      <c r="N3" s="2">
        <v>4</v>
      </c>
      <c r="O3" s="2">
        <v>16</v>
      </c>
      <c r="P3" s="2">
        <v>4</v>
      </c>
      <c r="Q3" s="2">
        <v>12</v>
      </c>
      <c r="R3" s="2">
        <v>4</v>
      </c>
      <c r="S3" s="2">
        <v>8</v>
      </c>
      <c r="T3" s="8"/>
    </row>
    <row r="4" spans="1:20" x14ac:dyDescent="0.25">
      <c r="A4" s="7" t="s">
        <v>13</v>
      </c>
      <c r="B4" s="2" t="s">
        <v>21</v>
      </c>
      <c r="C4" s="2" t="s">
        <v>23</v>
      </c>
      <c r="D4" s="2" t="s">
        <v>31</v>
      </c>
      <c r="E4" s="2">
        <v>2010</v>
      </c>
      <c r="F4" s="20">
        <v>2046</v>
      </c>
      <c r="G4" s="24">
        <f t="shared" si="0"/>
        <v>20</v>
      </c>
      <c r="H4" s="2">
        <v>4</v>
      </c>
      <c r="I4" s="2">
        <v>12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16</v>
      </c>
      <c r="P4" s="2">
        <v>4</v>
      </c>
      <c r="Q4" s="2">
        <v>12</v>
      </c>
      <c r="R4" s="2">
        <v>4</v>
      </c>
      <c r="S4" s="2">
        <v>8</v>
      </c>
      <c r="T4" s="8"/>
    </row>
    <row r="5" spans="1:20" x14ac:dyDescent="0.25">
      <c r="A5" s="7" t="s">
        <v>14</v>
      </c>
      <c r="B5" s="2" t="s">
        <v>21</v>
      </c>
      <c r="C5" s="2" t="s">
        <v>23</v>
      </c>
      <c r="D5" s="2" t="s">
        <v>32</v>
      </c>
      <c r="E5" s="2">
        <v>2011</v>
      </c>
      <c r="F5" s="20">
        <v>2046</v>
      </c>
      <c r="G5" s="24">
        <f t="shared" si="0"/>
        <v>20</v>
      </c>
      <c r="H5" s="2">
        <v>4</v>
      </c>
      <c r="I5" s="2">
        <v>12</v>
      </c>
      <c r="J5" s="2">
        <v>4</v>
      </c>
      <c r="K5" s="2">
        <v>4</v>
      </c>
      <c r="L5" s="2">
        <v>4</v>
      </c>
      <c r="M5" s="2">
        <v>4</v>
      </c>
      <c r="N5" s="2">
        <v>4</v>
      </c>
      <c r="O5" s="2">
        <v>16</v>
      </c>
      <c r="P5" s="2">
        <v>4</v>
      </c>
      <c r="Q5" s="2">
        <v>12</v>
      </c>
      <c r="R5" s="2">
        <v>4</v>
      </c>
      <c r="S5" s="2">
        <v>8</v>
      </c>
      <c r="T5" s="8"/>
    </row>
    <row r="6" spans="1:20" x14ac:dyDescent="0.25">
      <c r="A6" s="7" t="s">
        <v>15</v>
      </c>
      <c r="B6" s="2" t="s">
        <v>21</v>
      </c>
      <c r="C6" s="2" t="s">
        <v>23</v>
      </c>
      <c r="D6" s="2" t="s">
        <v>33</v>
      </c>
      <c r="E6" s="2">
        <v>2011</v>
      </c>
      <c r="F6" s="20">
        <v>2046</v>
      </c>
      <c r="G6" s="24">
        <f t="shared" si="0"/>
        <v>20</v>
      </c>
      <c r="H6" s="2">
        <v>4</v>
      </c>
      <c r="I6" s="2">
        <v>12</v>
      </c>
      <c r="J6" s="2">
        <v>4</v>
      </c>
      <c r="K6" s="2">
        <v>4</v>
      </c>
      <c r="L6" s="2">
        <v>4</v>
      </c>
      <c r="M6" s="2">
        <v>4</v>
      </c>
      <c r="N6" s="2">
        <v>4</v>
      </c>
      <c r="O6" s="2">
        <v>16</v>
      </c>
      <c r="P6" s="2">
        <v>4</v>
      </c>
      <c r="Q6" s="2">
        <v>12</v>
      </c>
      <c r="R6" s="2">
        <v>4</v>
      </c>
      <c r="S6" s="2">
        <v>8</v>
      </c>
      <c r="T6" s="8"/>
    </row>
    <row r="7" spans="1:20" x14ac:dyDescent="0.25">
      <c r="A7" s="7" t="s">
        <v>16</v>
      </c>
      <c r="B7" s="2" t="s">
        <v>21</v>
      </c>
      <c r="C7" s="2" t="s">
        <v>22</v>
      </c>
      <c r="D7" s="2" t="s">
        <v>34</v>
      </c>
      <c r="E7" s="2">
        <v>2009</v>
      </c>
      <c r="F7" s="20">
        <v>2040</v>
      </c>
      <c r="G7" s="24">
        <f t="shared" si="0"/>
        <v>14</v>
      </c>
      <c r="H7" s="2">
        <v>3</v>
      </c>
      <c r="I7" s="2">
        <v>8</v>
      </c>
      <c r="J7" s="2">
        <v>3</v>
      </c>
      <c r="K7" s="2">
        <v>3</v>
      </c>
      <c r="L7" s="2">
        <v>3</v>
      </c>
      <c r="M7" s="2">
        <v>3</v>
      </c>
      <c r="N7" s="2">
        <v>3</v>
      </c>
      <c r="O7" s="6"/>
      <c r="P7" s="6"/>
      <c r="Q7" s="2">
        <v>8</v>
      </c>
      <c r="R7" s="2">
        <v>3</v>
      </c>
      <c r="S7" s="2">
        <v>6</v>
      </c>
      <c r="T7" s="8"/>
    </row>
    <row r="8" spans="1:20" x14ac:dyDescent="0.25">
      <c r="A8" s="7" t="s">
        <v>17</v>
      </c>
      <c r="B8" s="2" t="s">
        <v>21</v>
      </c>
      <c r="C8" s="2" t="s">
        <v>22</v>
      </c>
      <c r="D8" s="2" t="s">
        <v>35</v>
      </c>
      <c r="E8" s="2">
        <v>2020</v>
      </c>
      <c r="F8" s="20">
        <v>2046</v>
      </c>
      <c r="G8" s="24">
        <f t="shared" si="0"/>
        <v>20</v>
      </c>
      <c r="H8" s="2">
        <v>4</v>
      </c>
      <c r="I8" s="2">
        <v>12</v>
      </c>
      <c r="J8" s="2">
        <v>4</v>
      </c>
      <c r="K8" s="2">
        <v>4</v>
      </c>
      <c r="L8" s="2">
        <v>4</v>
      </c>
      <c r="M8" s="2">
        <v>4</v>
      </c>
      <c r="N8" s="2">
        <v>4</v>
      </c>
      <c r="O8" s="6"/>
      <c r="P8" s="6"/>
      <c r="Q8" s="2">
        <v>12</v>
      </c>
      <c r="R8" s="2">
        <v>4</v>
      </c>
      <c r="S8" s="2">
        <v>8</v>
      </c>
      <c r="T8" s="20">
        <v>8</v>
      </c>
    </row>
    <row r="9" spans="1:20" x14ac:dyDescent="0.25">
      <c r="A9" s="7" t="s">
        <v>18</v>
      </c>
      <c r="B9" s="2" t="s">
        <v>21</v>
      </c>
      <c r="C9" s="2" t="s">
        <v>22</v>
      </c>
      <c r="D9" s="2" t="s">
        <v>36</v>
      </c>
      <c r="E9" s="2">
        <v>2018</v>
      </c>
      <c r="F9" s="20">
        <v>2046</v>
      </c>
      <c r="G9" s="24">
        <f t="shared" si="0"/>
        <v>20</v>
      </c>
      <c r="H9" s="2">
        <v>4</v>
      </c>
      <c r="I9" s="2">
        <v>12</v>
      </c>
      <c r="J9" s="2">
        <v>4</v>
      </c>
      <c r="K9" s="2">
        <v>4</v>
      </c>
      <c r="L9" s="2">
        <v>4</v>
      </c>
      <c r="M9" s="2">
        <v>4</v>
      </c>
      <c r="N9" s="2">
        <v>4</v>
      </c>
      <c r="O9" s="6"/>
      <c r="P9" s="6"/>
      <c r="Q9" s="2">
        <v>12</v>
      </c>
      <c r="R9" s="2">
        <v>4</v>
      </c>
      <c r="S9" s="2">
        <v>8</v>
      </c>
      <c r="T9" s="20">
        <v>8</v>
      </c>
    </row>
    <row r="10" spans="1:20" ht="12" thickBot="1" x14ac:dyDescent="0.3">
      <c r="A10" s="9" t="s">
        <v>19</v>
      </c>
      <c r="B10" s="10" t="s">
        <v>21</v>
      </c>
      <c r="C10" s="10" t="s">
        <v>22</v>
      </c>
      <c r="D10" s="10" t="s">
        <v>37</v>
      </c>
      <c r="E10" s="10">
        <v>2019</v>
      </c>
      <c r="F10" s="21">
        <v>2046</v>
      </c>
      <c r="G10" s="25">
        <f t="shared" si="0"/>
        <v>20</v>
      </c>
      <c r="H10" s="10">
        <v>4</v>
      </c>
      <c r="I10" s="10">
        <v>12</v>
      </c>
      <c r="J10" s="10">
        <v>4</v>
      </c>
      <c r="K10" s="10">
        <v>4</v>
      </c>
      <c r="L10" s="10">
        <v>4</v>
      </c>
      <c r="M10" s="10">
        <v>4</v>
      </c>
      <c r="N10" s="10">
        <v>4</v>
      </c>
      <c r="O10" s="11"/>
      <c r="P10" s="11"/>
      <c r="Q10" s="10">
        <v>12</v>
      </c>
      <c r="R10" s="10">
        <v>4</v>
      </c>
      <c r="S10" s="10">
        <v>8</v>
      </c>
      <c r="T10" s="21">
        <v>8</v>
      </c>
    </row>
    <row r="14" spans="1:20" x14ac:dyDescent="0.25">
      <c r="A14" s="4"/>
      <c r="B14" s="4"/>
      <c r="C14" s="4"/>
      <c r="D14" s="4"/>
    </row>
    <row r="15" spans="1:20" x14ac:dyDescent="0.25">
      <c r="C15" s="3"/>
      <c r="D15" s="3"/>
    </row>
    <row r="16" spans="1:20" x14ac:dyDescent="0.25">
      <c r="C16" s="3"/>
      <c r="D16" s="3"/>
    </row>
    <row r="19" spans="1:7" x14ac:dyDescent="0.25">
      <c r="A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</sheetData>
  <autoFilter ref="A1:G11" xr:uid="{8190D7CD-6819-406E-BB49-3970666DE1FA}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Inland</vt:lpstr>
      <vt:lpstr>Seagoing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Rossum, Rob van (RWS ZD)</dc:creator>
  <cp:lastModifiedBy>Belmadani, Amine (RWS PPO)</cp:lastModifiedBy>
  <dcterms:created xsi:type="dcterms:W3CDTF">2026-04-23T05:49:17Z</dcterms:created>
  <dcterms:modified xsi:type="dcterms:W3CDTF">2026-08-13T12:57:10Z</dcterms:modified>
</cp:coreProperties>
</file>