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AanbestedingBHV-opleiding/Gedeelde documenten/General/Aanbestedingsdocumenten/"/>
    </mc:Choice>
  </mc:AlternateContent>
  <xr:revisionPtr revIDLastSave="582" documentId="13_ncr:1_{2480859C-77E6-4950-9CEE-709582CC7348}" xr6:coauthVersionLast="47" xr6:coauthVersionMax="47" xr10:uidLastSave="{EB7A6466-4F70-4BA8-9973-4ECDD7DCB63D}"/>
  <workbookProtection workbookAlgorithmName="SHA-512" workbookHashValue="dfHsQP43vldYUlWmzkI/FKXWgo4x33/xywoyFa5yylFYHAlmE9lQPI20qnJT3IXhdU9SL7MDrBQkkBuIIoFlug==" workbookSaltValue="shyqwOKFJ0yKOkSIaXsQ5g==" workbookSpinCount="100000" lockStructure="1"/>
  <bookViews>
    <workbookView xWindow="20370" yWindow="-4680" windowWidth="29040" windowHeight="15840" activeTab="1" xr2:uid="{00000000-000D-0000-FFFF-FFFF00000000}"/>
  </bookViews>
  <sheets>
    <sheet name="Toelichting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22" i="1"/>
  <c r="G21" i="1"/>
  <c r="G20" i="1"/>
  <c r="G19" i="1"/>
  <c r="G11" i="1"/>
  <c r="G12" i="1"/>
  <c r="G13" i="1"/>
  <c r="G14" i="1"/>
  <c r="G15" i="1"/>
  <c r="G16" i="1"/>
  <c r="G17" i="1"/>
  <c r="G18" i="1"/>
  <c r="G37" i="1"/>
  <c r="G36" i="1"/>
  <c r="G26" i="1"/>
  <c r="G27" i="1"/>
  <c r="G33" i="1" l="1"/>
  <c r="G32" i="1"/>
  <c r="G30" i="1"/>
  <c r="G29" i="1"/>
  <c r="G24" i="1"/>
  <c r="G25" i="1"/>
  <c r="G10" i="1"/>
  <c r="G9" i="1"/>
  <c r="G40" i="1" l="1"/>
</calcChain>
</file>

<file path=xl/sharedStrings.xml><?xml version="1.0" encoding="utf-8"?>
<sst xmlns="http://schemas.openxmlformats.org/spreadsheetml/2006/main" count="71" uniqueCount="53">
  <si>
    <t xml:space="preserve">Basis BHV                                                                                                                                   </t>
  </si>
  <si>
    <t>2 dagen</t>
  </si>
  <si>
    <t xml:space="preserve">Herhaling  BHV                                                                                    </t>
  </si>
  <si>
    <t>1 dag</t>
  </si>
  <si>
    <t>Herhaling BHV consultatiebureau (online BHV herhaling incl. EHAK)</t>
  </si>
  <si>
    <t>dagdeel</t>
  </si>
  <si>
    <t>Basis Ploegleider BHV</t>
  </si>
  <si>
    <t>Herhaling Ploegleider BHV</t>
  </si>
  <si>
    <t>Basis Reanimatie bij baby's en kinderen</t>
  </si>
  <si>
    <t>Basis Reanimatie en AED</t>
  </si>
  <si>
    <t>Herhaling Reanimatie en AED</t>
  </si>
  <si>
    <t>Beheerder brandmeldinstallatie</t>
  </si>
  <si>
    <t>Bediener brandmeldinstallatie</t>
  </si>
  <si>
    <t>3 dagen</t>
  </si>
  <si>
    <t>1 dagen</t>
  </si>
  <si>
    <t xml:space="preserve">Basis EHBO                                                                                                </t>
  </si>
  <si>
    <t xml:space="preserve">Herhaling EHBO       </t>
  </si>
  <si>
    <t>Uurtarieven adviseurs</t>
  </si>
  <si>
    <t>Inzet Senior Adviseur</t>
  </si>
  <si>
    <t>uur</t>
  </si>
  <si>
    <t>Inzet Adviseur</t>
  </si>
  <si>
    <t>VCA</t>
  </si>
  <si>
    <t>1dag</t>
  </si>
  <si>
    <t>VCA Vol</t>
  </si>
  <si>
    <t>Korte basis veiligheidstraining op maat</t>
  </si>
  <si>
    <t>Basis BHV</t>
  </si>
  <si>
    <t>Herhaling BHV</t>
  </si>
  <si>
    <t>E-learning + Praktijkdag</t>
  </si>
  <si>
    <t>EHBO Onderweg (Code 95)</t>
  </si>
  <si>
    <t>Inschrijver dient alleen de gele velden in te vullen.</t>
  </si>
  <si>
    <t>Naam Inschrijver</t>
  </si>
  <si>
    <t>Handtekening</t>
  </si>
  <si>
    <r>
      <rPr>
        <b/>
        <sz val="11"/>
        <color theme="1"/>
        <rFont val="Calibri"/>
        <family val="2"/>
        <scheme val="minor"/>
      </rPr>
      <t xml:space="preserve">Basis EHBO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-Volgens de normen van het Oranje Kruis                                                                                                                                        - Inclusief lotusslachtoffer</t>
    </r>
  </si>
  <si>
    <r>
      <rPr>
        <b/>
        <sz val="11"/>
        <color theme="1"/>
        <rFont val="Calibri"/>
        <family val="2"/>
        <scheme val="minor"/>
      </rPr>
      <t xml:space="preserve">Herhaling EHBO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-Volgens de normen van het Oranje Kruis                                                                      - Inclusief lotusslachtoffer                  </t>
    </r>
  </si>
  <si>
    <t>Omschrijving kernportfolio</t>
  </si>
  <si>
    <t>Eenheid</t>
  </si>
  <si>
    <r>
      <t xml:space="preserve">Op locatie </t>
    </r>
    <r>
      <rPr>
        <b/>
        <u/>
        <sz val="11"/>
        <color rgb="FFFF0000"/>
        <rFont val="Calibri"/>
        <family val="2"/>
        <scheme val="minor"/>
      </rPr>
      <t>Opdrachtnemer</t>
    </r>
    <r>
      <rPr>
        <b/>
        <sz val="11"/>
        <color rgb="FFFF0000"/>
        <rFont val="Calibri"/>
        <family val="2"/>
        <scheme val="minor"/>
      </rPr>
      <t>: klassikaal</t>
    </r>
  </si>
  <si>
    <r>
      <t xml:space="preserve">Op locatie </t>
    </r>
    <r>
      <rPr>
        <b/>
        <u/>
        <sz val="11"/>
        <color rgb="FFFF0000"/>
        <rFont val="Calibri"/>
        <family val="2"/>
        <scheme val="minor"/>
      </rPr>
      <t>Opdrachtgever</t>
    </r>
    <r>
      <rPr>
        <b/>
        <sz val="11"/>
        <color rgb="FFFF0000"/>
        <rFont val="Calibri"/>
        <family val="2"/>
        <scheme val="minor"/>
      </rPr>
      <t>: klassikaal</t>
    </r>
  </si>
  <si>
    <t>1 dag + e-learning</t>
  </si>
  <si>
    <t>1 dagdeel + e-learning</t>
  </si>
  <si>
    <t>2 dagen + e-learning</t>
  </si>
  <si>
    <t>Prijs per eenheid</t>
  </si>
  <si>
    <t>Prijs per uur</t>
  </si>
  <si>
    <t>Totaalprijs</t>
  </si>
  <si>
    <t>Eenheden</t>
  </si>
  <si>
    <t xml:space="preserve">Aantal eenheden: cursisten-uren-dgn-oefening </t>
  </si>
  <si>
    <t>Inzet memotrainers</t>
  </si>
  <si>
    <t>stuk</t>
  </si>
  <si>
    <t>Memotrainers</t>
  </si>
  <si>
    <t>Prijzenblad Opleidingen Bedrijfshulpverlening en EHBO
Gemeente Groningen</t>
  </si>
  <si>
    <r>
      <rPr>
        <b/>
        <sz val="11"/>
        <color theme="1"/>
        <rFont val="Calibri"/>
        <family val="2"/>
        <scheme val="minor"/>
      </rPr>
      <t>Toelichting</t>
    </r>
    <r>
      <rPr>
        <sz val="11"/>
        <color theme="1"/>
        <rFont val="Calibri"/>
        <family val="2"/>
        <scheme val="minor"/>
      </rPr>
      <t xml:space="preserve">
- Alle geel gemarkeerde cellen dienen volledig te worden ingevuld.
- De aangeboden prijzen en tarieven zijn all-in en omvatten alle kosten die noodzakelijk zijn voor de uitvoering van de opdracht.
- De gevraagde dienstverlening zoals beschreven in de Offerteaanvraag, het Programma van Eisen en de Nota(’s) van Inlichtingen dient volledig in de aangeboden prijzen en tarieven te zijn verwerkt.
- De aangeboden uurtarieven gelden gedurende de looptijd van de overeenkomst, behoudens de in het Programma van Eisen opgenomen mogelijkheid tot indexering.</t>
    </r>
  </si>
  <si>
    <t>De genoemde aantallen zijn fictief. Aan deze aantallen kunnen geen rechten worden ontleend.</t>
  </si>
  <si>
    <t xml:space="preserve">Totaal inschrijfprijs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</si>
</sst>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B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4" fillId="4" borderId="1" xfId="0" applyFont="1" applyFill="1" applyBorder="1" applyAlignment="1">
      <alignment horizontal="center"/>
    </xf>
    <xf numFmtId="164" fontId="4" fillId="3" borderId="1" xfId="0" applyNumberFormat="1" applyFont="1" applyFill="1" applyBorder="1" applyProtection="1">
      <protection locked="0"/>
    </xf>
    <xf numFmtId="0" fontId="3" fillId="0" borderId="0" xfId="0" applyFont="1" applyAlignment="1">
      <alignment vertical="top" wrapText="1"/>
    </xf>
    <xf numFmtId="164" fontId="4" fillId="0" borderId="1" xfId="0" applyNumberFormat="1" applyFont="1" applyBorder="1"/>
    <xf numFmtId="164" fontId="1" fillId="5" borderId="1" xfId="0" applyNumberFormat="1" applyFont="1" applyFill="1" applyBorder="1"/>
    <xf numFmtId="0" fontId="4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7" fillId="0" borderId="1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0" fillId="3" borderId="1" xfId="0" applyNumberFormat="1" applyFill="1" applyBorder="1" applyProtection="1">
      <protection locked="0"/>
    </xf>
    <xf numFmtId="164" fontId="0" fillId="0" borderId="1" xfId="0" applyNumberFormat="1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7" fontId="0" fillId="3" borderId="1" xfId="0" applyNumberFormat="1" applyFill="1" applyBorder="1" applyProtection="1">
      <protection locked="0"/>
    </xf>
    <xf numFmtId="7" fontId="0" fillId="0" borderId="1" xfId="0" applyNumberFormat="1" applyBorder="1"/>
    <xf numFmtId="0" fontId="0" fillId="4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</xdr:row>
      <xdr:rowOff>66676</xdr:rowOff>
    </xdr:from>
    <xdr:to>
      <xdr:col>6</xdr:col>
      <xdr:colOff>1162050</xdr:colOff>
      <xdr:row>2</xdr:row>
      <xdr:rowOff>471685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4AA1EB-08FE-FA3B-30F1-72E18F79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57176"/>
          <a:ext cx="1152525" cy="595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B886-999E-44F8-AA63-FDF2EE89B5FF}">
  <dimension ref="A1:J30"/>
  <sheetViews>
    <sheetView zoomScaleNormal="100" workbookViewId="0">
      <selection activeCell="T14" sqref="T14"/>
    </sheetView>
  </sheetViews>
  <sheetFormatPr defaultRowHeight="15" x14ac:dyDescent="0.25"/>
  <sheetData>
    <row r="1" spans="1:10" ht="15" customHeight="1" x14ac:dyDescent="0.25">
      <c r="A1" s="74" t="s">
        <v>50</v>
      </c>
      <c r="B1" s="75"/>
      <c r="C1" s="75"/>
      <c r="D1" s="75"/>
      <c r="E1" s="75"/>
      <c r="F1" s="75"/>
      <c r="G1" s="75"/>
      <c r="H1" s="76"/>
    </row>
    <row r="2" spans="1:10" x14ac:dyDescent="0.25">
      <c r="A2" s="77"/>
      <c r="B2" s="78"/>
      <c r="C2" s="78"/>
      <c r="D2" s="78"/>
      <c r="E2" s="78"/>
      <c r="F2" s="78"/>
      <c r="G2" s="78"/>
      <c r="H2" s="79"/>
    </row>
    <row r="3" spans="1:10" x14ac:dyDescent="0.25">
      <c r="A3" s="77"/>
      <c r="B3" s="78"/>
      <c r="C3" s="78"/>
      <c r="D3" s="78"/>
      <c r="E3" s="78"/>
      <c r="F3" s="78"/>
      <c r="G3" s="78"/>
      <c r="H3" s="79"/>
    </row>
    <row r="4" spans="1:10" x14ac:dyDescent="0.25">
      <c r="A4" s="77"/>
      <c r="B4" s="78"/>
      <c r="C4" s="78"/>
      <c r="D4" s="78"/>
      <c r="E4" s="78"/>
      <c r="F4" s="78"/>
      <c r="G4" s="78"/>
      <c r="H4" s="79"/>
    </row>
    <row r="5" spans="1:10" x14ac:dyDescent="0.25">
      <c r="A5" s="77"/>
      <c r="B5" s="78"/>
      <c r="C5" s="78"/>
      <c r="D5" s="78"/>
      <c r="E5" s="78"/>
      <c r="F5" s="78"/>
      <c r="G5" s="78"/>
      <c r="H5" s="79"/>
    </row>
    <row r="6" spans="1:10" x14ac:dyDescent="0.25">
      <c r="A6" s="77"/>
      <c r="B6" s="78"/>
      <c r="C6" s="78"/>
      <c r="D6" s="78"/>
      <c r="E6" s="78"/>
      <c r="F6" s="78"/>
      <c r="G6" s="78"/>
      <c r="H6" s="79"/>
    </row>
    <row r="7" spans="1:10" x14ac:dyDescent="0.25">
      <c r="A7" s="77"/>
      <c r="B7" s="78"/>
      <c r="C7" s="78"/>
      <c r="D7" s="78"/>
      <c r="E7" s="78"/>
      <c r="F7" s="78"/>
      <c r="G7" s="78"/>
      <c r="H7" s="79"/>
    </row>
    <row r="8" spans="1:10" x14ac:dyDescent="0.25">
      <c r="A8" s="77"/>
      <c r="B8" s="78"/>
      <c r="C8" s="78"/>
      <c r="D8" s="78"/>
      <c r="E8" s="78"/>
      <c r="F8" s="78"/>
      <c r="G8" s="78"/>
      <c r="H8" s="79"/>
    </row>
    <row r="9" spans="1:10" x14ac:dyDescent="0.25">
      <c r="A9" s="77"/>
      <c r="B9" s="78"/>
      <c r="C9" s="78"/>
      <c r="D9" s="78"/>
      <c r="E9" s="78"/>
      <c r="F9" s="78"/>
      <c r="G9" s="78"/>
      <c r="H9" s="79"/>
    </row>
    <row r="10" spans="1:10" x14ac:dyDescent="0.25">
      <c r="A10" s="77"/>
      <c r="B10" s="78"/>
      <c r="C10" s="78"/>
      <c r="D10" s="78"/>
      <c r="E10" s="78"/>
      <c r="F10" s="78"/>
      <c r="G10" s="78"/>
      <c r="H10" s="79"/>
    </row>
    <row r="11" spans="1:10" x14ac:dyDescent="0.25">
      <c r="A11" s="77"/>
      <c r="B11" s="78"/>
      <c r="C11" s="78"/>
      <c r="D11" s="78"/>
      <c r="E11" s="78"/>
      <c r="F11" s="78"/>
      <c r="G11" s="78"/>
      <c r="H11" s="79"/>
    </row>
    <row r="12" spans="1:10" x14ac:dyDescent="0.25">
      <c r="A12" s="77"/>
      <c r="B12" s="78"/>
      <c r="C12" s="78"/>
      <c r="D12" s="78"/>
      <c r="E12" s="78"/>
      <c r="F12" s="78"/>
      <c r="G12" s="78"/>
      <c r="H12" s="79"/>
    </row>
    <row r="13" spans="1:10" x14ac:dyDescent="0.25">
      <c r="A13" s="77"/>
      <c r="B13" s="78"/>
      <c r="C13" s="78"/>
      <c r="D13" s="78"/>
      <c r="E13" s="78"/>
      <c r="F13" s="78"/>
      <c r="G13" s="78"/>
      <c r="H13" s="79"/>
    </row>
    <row r="14" spans="1:10" x14ac:dyDescent="0.25">
      <c r="A14" s="77"/>
      <c r="B14" s="78"/>
      <c r="C14" s="78"/>
      <c r="D14" s="78"/>
      <c r="E14" s="78"/>
      <c r="F14" s="78"/>
      <c r="G14" s="78"/>
      <c r="H14" s="79"/>
    </row>
    <row r="15" spans="1:10" x14ac:dyDescent="0.25">
      <c r="A15" s="80"/>
      <c r="B15" s="81"/>
      <c r="C15" s="81"/>
      <c r="D15" s="81"/>
      <c r="E15" s="81"/>
      <c r="F15" s="81"/>
      <c r="G15" s="81"/>
      <c r="H15" s="82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</sheetData>
  <sheetProtection algorithmName="SHA-512" hashValue="TfmdZpK8CHk7sa6N9AnFZtap+C5v/R7+pLYlaujTFgSEo+2TqIBtqlVxCXnulmWU3j29WNwUVUi+KbtYCiiueQ==" saltValue="o/h3LQxBKwvQ0HynzA0FEA==" spinCount="100000" sheet="1" objects="1" scenarios="1"/>
  <mergeCells count="1">
    <mergeCell ref="A1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8"/>
  <sheetViews>
    <sheetView showGridLines="0" tabSelected="1" workbookViewId="0">
      <selection activeCell="N15" sqref="N15"/>
    </sheetView>
  </sheetViews>
  <sheetFormatPr defaultRowHeight="15" x14ac:dyDescent="0.25"/>
  <cols>
    <col min="1" max="1" width="2.85546875" customWidth="1"/>
    <col min="3" max="3" width="63.5703125" customWidth="1"/>
    <col min="4" max="4" width="23.28515625" style="13" customWidth="1"/>
    <col min="5" max="5" width="18.28515625" style="11" customWidth="1"/>
    <col min="6" max="6" width="16.42578125" customWidth="1"/>
    <col min="7" max="7" width="19.28515625" customWidth="1"/>
  </cols>
  <sheetData>
    <row r="2" spans="2:7" x14ac:dyDescent="0.25">
      <c r="C2" s="57" t="s">
        <v>49</v>
      </c>
      <c r="D2" s="58"/>
      <c r="E2" s="58"/>
      <c r="F2" s="58"/>
      <c r="G2" s="59"/>
    </row>
    <row r="3" spans="2:7" ht="51" customHeight="1" x14ac:dyDescent="0.25">
      <c r="C3" s="60"/>
      <c r="D3" s="61"/>
      <c r="E3" s="61"/>
      <c r="F3" s="61"/>
      <c r="G3" s="62"/>
    </row>
    <row r="4" spans="2:7" x14ac:dyDescent="0.25">
      <c r="B4" s="1"/>
    </row>
    <row r="5" spans="2:7" x14ac:dyDescent="0.25">
      <c r="B5" s="1"/>
      <c r="C5" s="63" t="s">
        <v>29</v>
      </c>
      <c r="D5" s="63"/>
      <c r="E5" s="63"/>
      <c r="F5" s="63"/>
      <c r="G5" s="63"/>
    </row>
    <row r="7" spans="2:7" ht="45" x14ac:dyDescent="0.25">
      <c r="C7" s="29" t="s">
        <v>34</v>
      </c>
      <c r="D7" s="29" t="s">
        <v>35</v>
      </c>
      <c r="E7" s="30" t="s">
        <v>45</v>
      </c>
      <c r="F7" s="30" t="s">
        <v>41</v>
      </c>
      <c r="G7" s="29" t="s">
        <v>43</v>
      </c>
    </row>
    <row r="8" spans="2:7" s="70" customFormat="1" ht="16.5" customHeight="1" x14ac:dyDescent="0.25">
      <c r="C8" s="71" t="s">
        <v>36</v>
      </c>
      <c r="D8" s="72"/>
      <c r="E8" s="72"/>
      <c r="F8" s="72"/>
      <c r="G8" s="72"/>
    </row>
    <row r="9" spans="2:7" x14ac:dyDescent="0.25">
      <c r="C9" s="15" t="s">
        <v>0</v>
      </c>
      <c r="D9" s="31" t="s">
        <v>1</v>
      </c>
      <c r="E9" s="17">
        <v>30</v>
      </c>
      <c r="F9" s="18"/>
      <c r="G9" s="19">
        <f>F9*E9</f>
        <v>0</v>
      </c>
    </row>
    <row r="10" spans="2:7" x14ac:dyDescent="0.25">
      <c r="C10" s="15" t="s">
        <v>2</v>
      </c>
      <c r="D10" s="31" t="s">
        <v>3</v>
      </c>
      <c r="E10" s="17">
        <v>650</v>
      </c>
      <c r="F10" s="18"/>
      <c r="G10" s="19">
        <f>F10*E10</f>
        <v>0</v>
      </c>
    </row>
    <row r="11" spans="2:7" x14ac:dyDescent="0.25">
      <c r="C11" s="16" t="s">
        <v>4</v>
      </c>
      <c r="D11" s="32" t="s">
        <v>5</v>
      </c>
      <c r="E11" s="20">
        <v>12</v>
      </c>
      <c r="F11" s="18"/>
      <c r="G11" s="19">
        <f t="shared" ref="G11:G18" si="0">F11*E11</f>
        <v>0</v>
      </c>
    </row>
    <row r="12" spans="2:7" x14ac:dyDescent="0.25">
      <c r="C12" s="21" t="s">
        <v>6</v>
      </c>
      <c r="D12" s="32" t="s">
        <v>1</v>
      </c>
      <c r="E12" s="22">
        <v>15</v>
      </c>
      <c r="F12" s="18"/>
      <c r="G12" s="19">
        <f t="shared" si="0"/>
        <v>0</v>
      </c>
    </row>
    <row r="13" spans="2:7" x14ac:dyDescent="0.25">
      <c r="C13" s="21" t="s">
        <v>7</v>
      </c>
      <c r="D13" s="32" t="s">
        <v>3</v>
      </c>
      <c r="E13" s="22">
        <v>85</v>
      </c>
      <c r="F13" s="18"/>
      <c r="G13" s="19">
        <f t="shared" si="0"/>
        <v>0</v>
      </c>
    </row>
    <row r="14" spans="2:7" x14ac:dyDescent="0.25">
      <c r="C14" s="23" t="s">
        <v>8</v>
      </c>
      <c r="D14" s="32" t="s">
        <v>5</v>
      </c>
      <c r="E14" s="22">
        <v>10</v>
      </c>
      <c r="F14" s="18"/>
      <c r="G14" s="19">
        <f t="shared" si="0"/>
        <v>0</v>
      </c>
    </row>
    <row r="15" spans="2:7" x14ac:dyDescent="0.25">
      <c r="C15" s="23" t="s">
        <v>9</v>
      </c>
      <c r="D15" s="32" t="s">
        <v>5</v>
      </c>
      <c r="E15" s="22">
        <v>20</v>
      </c>
      <c r="F15" s="18"/>
      <c r="G15" s="19">
        <f t="shared" si="0"/>
        <v>0</v>
      </c>
    </row>
    <row r="16" spans="2:7" x14ac:dyDescent="0.25">
      <c r="C16" s="23" t="s">
        <v>10</v>
      </c>
      <c r="D16" s="32" t="s">
        <v>5</v>
      </c>
      <c r="E16" s="22">
        <v>20</v>
      </c>
      <c r="F16" s="18"/>
      <c r="G16" s="19">
        <f t="shared" si="0"/>
        <v>0</v>
      </c>
    </row>
    <row r="17" spans="3:7" x14ac:dyDescent="0.25">
      <c r="C17" s="23" t="s">
        <v>11</v>
      </c>
      <c r="D17" s="32" t="s">
        <v>3</v>
      </c>
      <c r="E17" s="22">
        <v>10</v>
      </c>
      <c r="F17" s="18"/>
      <c r="G17" s="19">
        <f t="shared" si="0"/>
        <v>0</v>
      </c>
    </row>
    <row r="18" spans="3:7" x14ac:dyDescent="0.25">
      <c r="C18" s="23" t="s">
        <v>12</v>
      </c>
      <c r="D18" s="32" t="s">
        <v>3</v>
      </c>
      <c r="E18" s="22">
        <v>10</v>
      </c>
      <c r="F18" s="18"/>
      <c r="G18" s="19">
        <f t="shared" si="0"/>
        <v>0</v>
      </c>
    </row>
    <row r="19" spans="3:7" x14ac:dyDescent="0.25">
      <c r="C19" s="23" t="s">
        <v>21</v>
      </c>
      <c r="D19" s="32" t="s">
        <v>22</v>
      </c>
      <c r="E19" s="22">
        <v>10</v>
      </c>
      <c r="F19" s="18"/>
      <c r="G19" s="19">
        <f>F19*E19</f>
        <v>0</v>
      </c>
    </row>
    <row r="20" spans="3:7" x14ac:dyDescent="0.25">
      <c r="C20" s="23" t="s">
        <v>23</v>
      </c>
      <c r="D20" s="32" t="s">
        <v>3</v>
      </c>
      <c r="E20" s="22">
        <v>5</v>
      </c>
      <c r="F20" s="18"/>
      <c r="G20" s="19">
        <f>F20*E20</f>
        <v>0</v>
      </c>
    </row>
    <row r="21" spans="3:7" x14ac:dyDescent="0.25">
      <c r="C21" s="7" t="s">
        <v>28</v>
      </c>
      <c r="D21" s="33" t="s">
        <v>3</v>
      </c>
      <c r="E21" s="2">
        <v>20</v>
      </c>
      <c r="F21" s="3"/>
      <c r="G21" s="5">
        <f>F21*E21</f>
        <v>0</v>
      </c>
    </row>
    <row r="22" spans="3:7" x14ac:dyDescent="0.25">
      <c r="C22" s="23" t="s">
        <v>24</v>
      </c>
      <c r="D22" s="31" t="s">
        <v>5</v>
      </c>
      <c r="E22" s="24">
        <v>70</v>
      </c>
      <c r="F22" s="18"/>
      <c r="G22" s="19">
        <f>F22*E22</f>
        <v>0</v>
      </c>
    </row>
    <row r="23" spans="3:7" x14ac:dyDescent="0.25">
      <c r="C23" s="67" t="s">
        <v>27</v>
      </c>
      <c r="D23" s="68"/>
      <c r="E23" s="68"/>
      <c r="F23" s="68"/>
      <c r="G23" s="69"/>
    </row>
    <row r="24" spans="3:7" x14ac:dyDescent="0.25">
      <c r="C24" s="23" t="s">
        <v>25</v>
      </c>
      <c r="D24" s="35" t="s">
        <v>38</v>
      </c>
      <c r="E24" s="24">
        <v>20</v>
      </c>
      <c r="F24" s="18"/>
      <c r="G24" s="19">
        <f t="shared" ref="G24:G27" si="1">F24*E24</f>
        <v>0</v>
      </c>
    </row>
    <row r="25" spans="3:7" x14ac:dyDescent="0.25">
      <c r="C25" s="25" t="s">
        <v>26</v>
      </c>
      <c r="D25" s="34" t="s">
        <v>39</v>
      </c>
      <c r="E25" s="24">
        <v>190</v>
      </c>
      <c r="F25" s="18"/>
      <c r="G25" s="19">
        <f t="shared" si="1"/>
        <v>0</v>
      </c>
    </row>
    <row r="26" spans="3:7" x14ac:dyDescent="0.25">
      <c r="C26" s="21" t="s">
        <v>6</v>
      </c>
      <c r="D26" s="34" t="s">
        <v>38</v>
      </c>
      <c r="E26" s="24">
        <v>10</v>
      </c>
      <c r="F26" s="18"/>
      <c r="G26" s="19">
        <f t="shared" si="1"/>
        <v>0</v>
      </c>
    </row>
    <row r="27" spans="3:7" x14ac:dyDescent="0.25">
      <c r="C27" s="21" t="s">
        <v>7</v>
      </c>
      <c r="D27" s="34" t="s">
        <v>39</v>
      </c>
      <c r="E27" s="24">
        <v>10</v>
      </c>
      <c r="F27" s="18"/>
      <c r="G27" s="19">
        <f t="shared" si="1"/>
        <v>0</v>
      </c>
    </row>
    <row r="28" spans="3:7" s="70" customFormat="1" ht="16.5" customHeight="1" x14ac:dyDescent="0.25">
      <c r="C28" s="56" t="s">
        <v>37</v>
      </c>
      <c r="D28" s="73"/>
      <c r="E28" s="73"/>
      <c r="F28" s="73"/>
      <c r="G28" s="73"/>
    </row>
    <row r="29" spans="3:7" ht="45" x14ac:dyDescent="0.25">
      <c r="C29" s="15" t="s">
        <v>32</v>
      </c>
      <c r="D29" s="34" t="s">
        <v>13</v>
      </c>
      <c r="E29" s="24">
        <v>40</v>
      </c>
      <c r="F29" s="26"/>
      <c r="G29" s="27">
        <f>F29*E29</f>
        <v>0</v>
      </c>
    </row>
    <row r="30" spans="3:7" ht="45" x14ac:dyDescent="0.25">
      <c r="C30" s="15" t="s">
        <v>33</v>
      </c>
      <c r="D30" s="34" t="s">
        <v>14</v>
      </c>
      <c r="E30" s="24">
        <v>120</v>
      </c>
      <c r="F30" s="26"/>
      <c r="G30" s="27">
        <f>F30*E30</f>
        <v>0</v>
      </c>
    </row>
    <row r="31" spans="3:7" x14ac:dyDescent="0.25">
      <c r="C31" s="67" t="s">
        <v>27</v>
      </c>
      <c r="D31" s="68"/>
      <c r="E31" s="68"/>
      <c r="F31" s="68"/>
      <c r="G31" s="69"/>
    </row>
    <row r="32" spans="3:7" x14ac:dyDescent="0.25">
      <c r="C32" s="23" t="s">
        <v>15</v>
      </c>
      <c r="D32" s="34" t="s">
        <v>40</v>
      </c>
      <c r="E32" s="24">
        <v>40</v>
      </c>
      <c r="F32" s="18"/>
      <c r="G32" s="19">
        <f>F32*E32</f>
        <v>0</v>
      </c>
    </row>
    <row r="33" spans="3:7" x14ac:dyDescent="0.25">
      <c r="C33" s="23" t="s">
        <v>16</v>
      </c>
      <c r="D33" s="34" t="s">
        <v>38</v>
      </c>
      <c r="E33" s="24">
        <v>120</v>
      </c>
      <c r="F33" s="18"/>
      <c r="G33" s="19">
        <f>F33*E33</f>
        <v>0</v>
      </c>
    </row>
    <row r="34" spans="3:7" s="70" customFormat="1" ht="16.5" customHeight="1" x14ac:dyDescent="0.25">
      <c r="C34" s="64" t="s">
        <v>17</v>
      </c>
      <c r="D34" s="65"/>
      <c r="E34" s="65"/>
      <c r="F34" s="65"/>
      <c r="G34" s="66"/>
    </row>
    <row r="35" spans="3:7" x14ac:dyDescent="0.25">
      <c r="C35" s="8"/>
      <c r="D35" s="36"/>
      <c r="E35" s="36" t="s">
        <v>44</v>
      </c>
      <c r="F35" s="9" t="s">
        <v>42</v>
      </c>
      <c r="G35" s="10" t="s">
        <v>43</v>
      </c>
    </row>
    <row r="36" spans="3:7" x14ac:dyDescent="0.25">
      <c r="C36" s="28" t="s">
        <v>18</v>
      </c>
      <c r="D36" s="37" t="s">
        <v>19</v>
      </c>
      <c r="E36" s="39">
        <v>50</v>
      </c>
      <c r="F36" s="18"/>
      <c r="G36" s="19">
        <f>F36*E36</f>
        <v>0</v>
      </c>
    </row>
    <row r="37" spans="3:7" x14ac:dyDescent="0.25">
      <c r="C37" s="28" t="s">
        <v>20</v>
      </c>
      <c r="D37" s="37" t="s">
        <v>19</v>
      </c>
      <c r="E37" s="39">
        <v>50</v>
      </c>
      <c r="F37" s="18"/>
      <c r="G37" s="19">
        <f>F37*E37</f>
        <v>0</v>
      </c>
    </row>
    <row r="38" spans="3:7" s="70" customFormat="1" ht="16.5" customHeight="1" x14ac:dyDescent="0.25">
      <c r="C38" s="56" t="s">
        <v>48</v>
      </c>
      <c r="D38" s="73"/>
      <c r="E38" s="73"/>
      <c r="F38" s="73"/>
      <c r="G38" s="73"/>
    </row>
    <row r="39" spans="3:7" x14ac:dyDescent="0.25">
      <c r="C39" s="28" t="s">
        <v>46</v>
      </c>
      <c r="D39" s="37" t="s">
        <v>47</v>
      </c>
      <c r="E39" s="39">
        <v>6</v>
      </c>
      <c r="F39" s="18"/>
      <c r="G39" s="19">
        <f>F39*E39</f>
        <v>0</v>
      </c>
    </row>
    <row r="40" spans="3:7" x14ac:dyDescent="0.25">
      <c r="C40" s="83" t="s">
        <v>52</v>
      </c>
      <c r="D40" s="84"/>
      <c r="E40" s="84"/>
      <c r="F40" s="84"/>
      <c r="G40" s="6">
        <f>SUM(G9:G27)+SUM(G29:G33)+SUM(G36:G37)+G39</f>
        <v>0</v>
      </c>
    </row>
    <row r="43" spans="3:7" x14ac:dyDescent="0.25">
      <c r="C43" s="41" t="s">
        <v>51</v>
      </c>
      <c r="D43" s="42"/>
      <c r="E43" s="42"/>
      <c r="F43" s="42"/>
      <c r="G43" s="43"/>
    </row>
    <row r="44" spans="3:7" x14ac:dyDescent="0.25">
      <c r="C44" s="12"/>
      <c r="D44" s="38"/>
      <c r="E44" s="40"/>
      <c r="F44" s="12"/>
      <c r="G44" s="12"/>
    </row>
    <row r="45" spans="3:7" x14ac:dyDescent="0.25">
      <c r="C45" s="14" t="s">
        <v>30</v>
      </c>
      <c r="D45" s="44"/>
      <c r="E45" s="45"/>
      <c r="F45" s="45"/>
      <c r="G45" s="46"/>
    </row>
    <row r="46" spans="3:7" x14ac:dyDescent="0.25">
      <c r="C46" s="14" t="s">
        <v>31</v>
      </c>
      <c r="D46" s="47"/>
      <c r="E46" s="48"/>
      <c r="F46" s="48"/>
      <c r="G46" s="49"/>
    </row>
    <row r="47" spans="3:7" x14ac:dyDescent="0.25">
      <c r="C47" s="12"/>
      <c r="D47" s="50"/>
      <c r="E47" s="51"/>
      <c r="F47" s="51"/>
      <c r="G47" s="52"/>
    </row>
    <row r="48" spans="3:7" x14ac:dyDescent="0.25">
      <c r="C48" s="12"/>
      <c r="D48" s="53"/>
      <c r="E48" s="54"/>
      <c r="F48" s="54"/>
      <c r="G48" s="55"/>
    </row>
  </sheetData>
  <sheetProtection algorithmName="SHA-512" hashValue="mDrIG0lqF55J9iJ4ULq2MbiFTk+XI3EKWRNz8R/wHj9kYaw+x1vNoix2cQhf9x9cGs5MD1MM/dZckzC3J2SutA==" saltValue="IM/O1hvaBYC8Y0wr/mdjxA==" spinCount="100000" sheet="1"/>
  <protectedRanges>
    <protectedRange sqref="F9:F22 F24:F27 F29:F30 F32:F33 F36:F37 F39 D45 D46" name="Bereik1"/>
  </protectedRanges>
  <mergeCells count="12">
    <mergeCell ref="C2:G3"/>
    <mergeCell ref="C5:G5"/>
    <mergeCell ref="C34:G34"/>
    <mergeCell ref="C38:G38"/>
    <mergeCell ref="C23:G23"/>
    <mergeCell ref="C31:G31"/>
    <mergeCell ref="C43:G43"/>
    <mergeCell ref="D45:G45"/>
    <mergeCell ref="D46:G48"/>
    <mergeCell ref="C40:F40"/>
    <mergeCell ref="C8:G8"/>
    <mergeCell ref="C28:G2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B10CA7BA90B4391974175FA79A77C" ma:contentTypeVersion="3" ma:contentTypeDescription="Een nieuw document maken." ma:contentTypeScope="" ma:versionID="1457604466dbbe52ec4eee4b502b0794">
  <xsd:schema xmlns:xsd="http://www.w3.org/2001/XMLSchema" xmlns:xs="http://www.w3.org/2001/XMLSchema" xmlns:p="http://schemas.microsoft.com/office/2006/metadata/properties" xmlns:ns2="81e6a179-e042-4ed7-9106-4fd3debafee4" targetNamespace="http://schemas.microsoft.com/office/2006/metadata/properties" ma:root="true" ma:fieldsID="1cf6dedf1ac718a65eeb99b6542577c9" ns2:_="">
    <xsd:import namespace="81e6a179-e042-4ed7-9106-4fd3debaf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6a179-e042-4ed7-9106-4fd3debaf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4A663C-8915-4971-8B64-D9308022C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6a179-e042-4ed7-9106-4fd3debaf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DC9A2-0B4C-44F6-A89B-2EF06D2889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E4AA3-5D5D-4BAF-9BF9-58C5AD58E913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81e6a179-e042-4ed7-9106-4fd3debafe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ACG</dc:creator>
  <cp:keywords/>
  <dc:description/>
  <cp:lastModifiedBy>Lissa Veenstra</cp:lastModifiedBy>
  <cp:revision/>
  <dcterms:created xsi:type="dcterms:W3CDTF">2016-07-13T09:22:12Z</dcterms:created>
  <dcterms:modified xsi:type="dcterms:W3CDTF">2026-09-08T14:17:51Z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0x01010044FB10CA7BA90B4391974175FA79A77C</vt:lpwstr>
  </property>
  <property fmtid="{D5CDD505-2E9C-101B-9397-08002B2CF9AE}" pid="3" name="MSIP_Label_b3a3144c-e58f-4c7e-97e0-07a7a54e7b35_Enabled">
    <vt:lpwstr>true</vt:lpwstr>
  </property>
  <property fmtid="{D5CDD505-2E9C-101B-9397-08002B2CF9AE}" pid="4" name="MSIP_Label_b3a3144c-e58f-4c7e-97e0-07a7a54e7b35_SetDate">
    <vt:lpwstr>2026-03-24T08:58:40Z</vt:lpwstr>
  </property>
  <property fmtid="{D5CDD505-2E9C-101B-9397-08002B2CF9AE}" pid="5" name="MSIP_Label_b3a3144c-e58f-4c7e-97e0-07a7a54e7b35_Method">
    <vt:lpwstr>Standard</vt:lpwstr>
  </property>
  <property fmtid="{D5CDD505-2E9C-101B-9397-08002B2CF9AE}" pid="6" name="MSIP_Label_b3a3144c-e58f-4c7e-97e0-07a7a54e7b35_Name">
    <vt:lpwstr>Intern</vt:lpwstr>
  </property>
  <property fmtid="{D5CDD505-2E9C-101B-9397-08002B2CF9AE}" pid="7" name="MSIP_Label_b3a3144c-e58f-4c7e-97e0-07a7a54e7b35_SiteId">
    <vt:lpwstr>8c3b61fd-94af-4533-8307-eb59dbd860b0</vt:lpwstr>
  </property>
  <property fmtid="{D5CDD505-2E9C-101B-9397-08002B2CF9AE}" pid="8" name="MSIP_Label_b3a3144c-e58f-4c7e-97e0-07a7a54e7b35_ActionId">
    <vt:lpwstr>c311027e-144a-4159-a6e2-4b97ddbc74f9</vt:lpwstr>
  </property>
  <property fmtid="{D5CDD505-2E9C-101B-9397-08002B2CF9AE}" pid="9" name="MSIP_Label_b3a3144c-e58f-4c7e-97e0-07a7a54e7b35_ContentBits">
    <vt:lpwstr>0</vt:lpwstr>
  </property>
  <property fmtid="{D5CDD505-2E9C-101B-9397-08002B2CF9AE}" pid="10" name="MSIP_Label_b3a3144c-e58f-4c7e-97e0-07a7a54e7b35_Tag">
    <vt:lpwstr>10, 3, 0, 1</vt:lpwstr>
  </property>
</Properties>
</file>