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gemeentegouda.sharepoint.com/sites/Aanbesteding_telefoons_en_laptops/Shared Documents/General/Aanbesteding hardware 2026/Inkoopdocumenten/Publiatie documenten/"/>
    </mc:Choice>
  </mc:AlternateContent>
  <xr:revisionPtr revIDLastSave="199" documentId="8_{8E540B95-55A8-47B8-978F-FFEBB5D6C501}" xr6:coauthVersionLast="47" xr6:coauthVersionMax="47" xr10:uidLastSave="{B9BF62FD-5E4A-43E6-B638-2F200CF2EB44}"/>
  <bookViews>
    <workbookView xWindow="28680" yWindow="-120" windowWidth="29040" windowHeight="15720" xr2:uid="{A81A6C66-4ABA-4D64-8590-5B4311B04EA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6" i="1" l="1"/>
  <c r="E15" i="1"/>
  <c r="E14" i="1"/>
  <c r="E17" i="1"/>
  <c r="E18" i="1"/>
  <c r="E19" i="1"/>
  <c r="E20" i="1"/>
  <c r="E21" i="1"/>
  <c r="E22" i="1"/>
  <c r="E23" i="1"/>
  <c r="E24" i="1"/>
  <c r="E25" i="1"/>
  <c r="E26" i="1"/>
  <c r="E27" i="1"/>
  <c r="E28" i="1"/>
  <c r="E29" i="1"/>
  <c r="E30" i="1"/>
  <c r="E31" i="1"/>
  <c r="E32" i="1"/>
  <c r="E34" i="1" l="1"/>
  <c r="E13" i="1"/>
</calcChain>
</file>

<file path=xl/sharedStrings.xml><?xml version="1.0" encoding="utf-8"?>
<sst xmlns="http://schemas.openxmlformats.org/spreadsheetml/2006/main" count="52" uniqueCount="36">
  <si>
    <t>Gemeente Gouda</t>
  </si>
  <si>
    <t>Werkplekhardware en randapparatuur</t>
  </si>
  <si>
    <t>Naam inschrijver</t>
  </si>
  <si>
    <t xml:space="preserve">Inschrijver dient alle gele cellen in te vullen. </t>
  </si>
  <si>
    <t xml:space="preserve">Aantallen en antal uren zijn indicatief. Hier kunnen geen rechten aan worden ontleend. </t>
  </si>
  <si>
    <t>Alle aangeboden prijzen en kosten zijn all-in tarieven vermeld in euro’s, exclusief btw. Het uurtarief gaat in op het moment dat de werkzaamheden starten op een locatie. Opdrachtnemer offreert aan opdrachtgever geen bijkomende kosten, anders dan aangegeven in het prijzenblad.
De door Inschrijver aangeboden prijzen zijn all-in en omvatten alle kosten die verband houden met de uitvoering van de overeenkomst. Hieronder vallen onder meer reis- en verblijfskosten, transportkosten, administratiekosten, verpakkingskosten, leveringskosten, voorrijkosten en overige direct of indirect aan de uitvoering verbonden kosten.</t>
  </si>
  <si>
    <t>Omschrijving</t>
  </si>
  <si>
    <t>Eenheid</t>
  </si>
  <si>
    <t xml:space="preserve">Aantal </t>
  </si>
  <si>
    <t>Prijs inschrijver per stuk exclusief btw</t>
  </si>
  <si>
    <t xml:space="preserve">Prijs totaal </t>
  </si>
  <si>
    <t>Onderzoekskosten buiten garantie</t>
  </si>
  <si>
    <t>€ per aanvraag</t>
  </si>
  <si>
    <t>Reparatiekosten buiten garantie</t>
  </si>
  <si>
    <t>€ per uur</t>
  </si>
  <si>
    <r>
      <t>Gebruiksklaar opleveren device (uitpakken, installeren)</t>
    </r>
    <r>
      <rPr>
        <sz val="8"/>
        <color theme="1"/>
        <rFont val="Aptos Narrow"/>
        <family val="2"/>
        <scheme val="minor"/>
      </rPr>
      <t xml:space="preserve"> - zie voor meer informatie eis 29 en 30 uit het Programma van Eisen</t>
    </r>
  </si>
  <si>
    <t>€ per device</t>
  </si>
  <si>
    <t xml:space="preserve">Toeslag afvoeren werkplekhardware </t>
  </si>
  <si>
    <t>Aanvulling garantie Laptop jaar 3 Next Business Day On Site</t>
  </si>
  <si>
    <t>Aanvulling garantie Laptop jaar 4 Next Business Day On Site</t>
  </si>
  <si>
    <t>Aanvulling garantie Surface jaar 3 Next Business Day On Site</t>
  </si>
  <si>
    <t>Aanvulling garantie Surface jaar 4 Next Business Day On Site</t>
  </si>
  <si>
    <t>Aanvulling garantie Mini pc jaar 3 Next Business Day On Site</t>
  </si>
  <si>
    <t>Aanvulling garantie Mini pc jaar 4 Next Business Day On Site</t>
  </si>
  <si>
    <t>Aanvulling garantie MacBook jaar 3 Next Business Day On Site</t>
  </si>
  <si>
    <t>Aanvulling garantie MacBook jaar 4 Next Business Day On Site</t>
  </si>
  <si>
    <t xml:space="preserve">Extra jaar garantie Laptop jaar 3 pick up &amp; return </t>
  </si>
  <si>
    <t xml:space="preserve">Extra jaar garantie Laptop jaar 4 pick up &amp; return </t>
  </si>
  <si>
    <t xml:space="preserve">Extra jaar garantie Surface jaar 3 pick up &amp; return </t>
  </si>
  <si>
    <t xml:space="preserve">Extra jaar garantie Surface jaar 4 pick up &amp; return </t>
  </si>
  <si>
    <t xml:space="preserve">Extra jaar garantie Mini pc jaar 3 pick up &amp; return </t>
  </si>
  <si>
    <t xml:space="preserve">Extra jaar garantie Mini pc jaar 4 pick up &amp; return </t>
  </si>
  <si>
    <t xml:space="preserve">Extra jaar garantie MacBook jaar 3 pick up &amp; return </t>
  </si>
  <si>
    <t xml:space="preserve">Extra jaar garantie MacBook jaar 4 pick up &amp; return </t>
  </si>
  <si>
    <t>Totale inschrijfprijs</t>
  </si>
  <si>
    <t>% per device met een nieuwwaarde van €1.100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</si>
</sst>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Aptos Narrow"/>
      <family val="2"/>
      <scheme val="minor"/>
    </font>
    <font>
      <b/>
      <sz val="11"/>
      <color theme="1"/>
      <name val="Aptos Narrow"/>
      <family val="2"/>
      <scheme val="minor"/>
    </font>
    <font>
      <i/>
      <sz val="11"/>
      <color theme="1"/>
      <name val="Aptos Narrow"/>
      <family val="2"/>
      <scheme val="minor"/>
    </font>
    <font>
      <b/>
      <i/>
      <sz val="11"/>
      <color theme="1"/>
      <name val="Aptos Narrow"/>
      <family val="2"/>
      <scheme val="minor"/>
    </font>
    <font>
      <sz val="11"/>
      <color theme="1"/>
      <name val="Aptos Narrow"/>
      <family val="2"/>
    </font>
    <font>
      <sz val="8"/>
      <color theme="1"/>
      <name val="Aptos Narrow"/>
      <family val="2"/>
      <scheme val="minor"/>
    </font>
    <font>
      <sz val="11"/>
      <name val="Aptos Narrow"/>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0" xfId="0" applyFont="1"/>
    <xf numFmtId="0" fontId="0" fillId="0" borderId="1" xfId="0" applyBorder="1"/>
    <xf numFmtId="0" fontId="3" fillId="0" borderId="1" xfId="0" applyFont="1" applyBorder="1"/>
    <xf numFmtId="0" fontId="1" fillId="0" borderId="1" xfId="0" applyFont="1" applyBorder="1"/>
    <xf numFmtId="0" fontId="4" fillId="0" borderId="1" xfId="0" applyFont="1" applyBorder="1"/>
    <xf numFmtId="44" fontId="0" fillId="0" borderId="1" xfId="0" applyNumberFormat="1" applyBorder="1"/>
    <xf numFmtId="0" fontId="1" fillId="0" borderId="0" xfId="0" applyFont="1"/>
    <xf numFmtId="44" fontId="1" fillId="0" borderId="0" xfId="0" applyNumberFormat="1" applyFont="1"/>
    <xf numFmtId="0" fontId="0" fillId="0" borderId="1" xfId="0" applyBorder="1" applyAlignment="1">
      <alignment wrapText="1"/>
    </xf>
    <xf numFmtId="15" fontId="6" fillId="0" borderId="0" xfId="0" applyNumberFormat="1" applyFont="1" applyAlignment="1">
      <alignment horizontal="left"/>
    </xf>
    <xf numFmtId="0" fontId="2" fillId="0" borderId="0" xfId="0" applyFont="1" applyAlignment="1">
      <alignment horizontal="left" vertical="top" wrapText="1"/>
    </xf>
    <xf numFmtId="0" fontId="0" fillId="2" borderId="0" xfId="0" applyFill="1" applyProtection="1">
      <protection locked="0"/>
    </xf>
    <xf numFmtId="44" fontId="0" fillId="2" borderId="1" xfId="0" applyNumberFormat="1" applyFill="1" applyBorder="1" applyProtection="1">
      <protection locked="0"/>
    </xf>
    <xf numFmtId="10" fontId="0" fillId="2" borderId="1" xfId="0" applyNumberFormat="1"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778D2-5D11-4C98-A7BE-EB5B617E48F6}">
  <dimension ref="A1:E34"/>
  <sheetViews>
    <sheetView tabSelected="1" zoomScale="88" zoomScaleNormal="115" workbookViewId="0">
      <selection activeCell="E10" sqref="E10"/>
    </sheetView>
  </sheetViews>
  <sheetFormatPr defaultRowHeight="14.4" x14ac:dyDescent="0.3"/>
  <cols>
    <col min="1" max="1" width="59.44140625" customWidth="1"/>
    <col min="2" max="2" width="39.21875" bestFit="1" customWidth="1"/>
    <col min="3" max="3" width="22.5546875" customWidth="1"/>
    <col min="4" max="4" width="34.88671875" customWidth="1"/>
    <col min="5" max="5" width="20.5546875" customWidth="1"/>
  </cols>
  <sheetData>
    <row r="1" spans="1:5" x14ac:dyDescent="0.3">
      <c r="A1" s="7" t="s">
        <v>0</v>
      </c>
    </row>
    <row r="2" spans="1:5" x14ac:dyDescent="0.3">
      <c r="A2" t="s">
        <v>1</v>
      </c>
    </row>
    <row r="3" spans="1:5" x14ac:dyDescent="0.3">
      <c r="A3" s="10">
        <v>46274</v>
      </c>
    </row>
    <row r="6" spans="1:5" x14ac:dyDescent="0.3">
      <c r="A6" t="s">
        <v>2</v>
      </c>
      <c r="B6" s="12"/>
    </row>
    <row r="8" spans="1:5" x14ac:dyDescent="0.3">
      <c r="A8" s="1" t="s">
        <v>3</v>
      </c>
    </row>
    <row r="9" spans="1:5" x14ac:dyDescent="0.3">
      <c r="A9" s="1" t="s">
        <v>4</v>
      </c>
    </row>
    <row r="10" spans="1:5" ht="101.25" customHeight="1" x14ac:dyDescent="0.3">
      <c r="A10" s="11" t="s">
        <v>5</v>
      </c>
      <c r="B10" s="11"/>
      <c r="C10" s="11"/>
      <c r="D10" s="11"/>
    </row>
    <row r="12" spans="1:5" x14ac:dyDescent="0.3">
      <c r="A12" s="3" t="s">
        <v>6</v>
      </c>
      <c r="B12" s="4" t="s">
        <v>7</v>
      </c>
      <c r="C12" s="4" t="s">
        <v>8</v>
      </c>
      <c r="D12" s="4" t="s">
        <v>9</v>
      </c>
      <c r="E12" s="4" t="s">
        <v>10</v>
      </c>
    </row>
    <row r="13" spans="1:5" x14ac:dyDescent="0.3">
      <c r="A13" s="2" t="s">
        <v>11</v>
      </c>
      <c r="B13" s="5" t="s">
        <v>12</v>
      </c>
      <c r="C13" s="5">
        <v>10</v>
      </c>
      <c r="D13" s="13"/>
      <c r="E13" s="6">
        <f>C13*D13</f>
        <v>0</v>
      </c>
    </row>
    <row r="14" spans="1:5" x14ac:dyDescent="0.3">
      <c r="A14" s="2" t="s">
        <v>13</v>
      </c>
      <c r="B14" s="5" t="s">
        <v>14</v>
      </c>
      <c r="C14" s="5">
        <v>10</v>
      </c>
      <c r="D14" s="13"/>
      <c r="E14" s="6">
        <f t="shared" ref="E14:E32" si="0">C14*D14</f>
        <v>0</v>
      </c>
    </row>
    <row r="15" spans="1:5" ht="25.8" x14ac:dyDescent="0.3">
      <c r="A15" s="9" t="s">
        <v>15</v>
      </c>
      <c r="B15" s="5" t="s">
        <v>16</v>
      </c>
      <c r="C15" s="5">
        <v>500</v>
      </c>
      <c r="D15" s="13"/>
      <c r="E15" s="6">
        <f t="shared" si="0"/>
        <v>0</v>
      </c>
    </row>
    <row r="16" spans="1:5" x14ac:dyDescent="0.3">
      <c r="A16" s="9" t="s">
        <v>17</v>
      </c>
      <c r="B16" s="5" t="s">
        <v>35</v>
      </c>
      <c r="C16" s="5">
        <v>100</v>
      </c>
      <c r="D16" s="14"/>
      <c r="E16" s="6">
        <f>(1100*D16)*C16</f>
        <v>0</v>
      </c>
    </row>
    <row r="17" spans="1:5" x14ac:dyDescent="0.3">
      <c r="A17" s="2" t="s">
        <v>18</v>
      </c>
      <c r="B17" s="5" t="s">
        <v>16</v>
      </c>
      <c r="C17" s="2">
        <v>50</v>
      </c>
      <c r="D17" s="13"/>
      <c r="E17" s="6">
        <f t="shared" si="0"/>
        <v>0</v>
      </c>
    </row>
    <row r="18" spans="1:5" x14ac:dyDescent="0.3">
      <c r="A18" s="2" t="s">
        <v>19</v>
      </c>
      <c r="B18" s="5" t="s">
        <v>16</v>
      </c>
      <c r="C18" s="2">
        <v>25</v>
      </c>
      <c r="D18" s="13"/>
      <c r="E18" s="6">
        <f t="shared" si="0"/>
        <v>0</v>
      </c>
    </row>
    <row r="19" spans="1:5" x14ac:dyDescent="0.3">
      <c r="A19" s="2" t="s">
        <v>20</v>
      </c>
      <c r="B19" s="5" t="s">
        <v>16</v>
      </c>
      <c r="C19" s="2">
        <v>10</v>
      </c>
      <c r="D19" s="13"/>
      <c r="E19" s="6">
        <f t="shared" si="0"/>
        <v>0</v>
      </c>
    </row>
    <row r="20" spans="1:5" x14ac:dyDescent="0.3">
      <c r="A20" s="2" t="s">
        <v>21</v>
      </c>
      <c r="B20" s="5" t="s">
        <v>16</v>
      </c>
      <c r="C20" s="2">
        <v>5</v>
      </c>
      <c r="D20" s="13"/>
      <c r="E20" s="6">
        <f t="shared" si="0"/>
        <v>0</v>
      </c>
    </row>
    <row r="21" spans="1:5" x14ac:dyDescent="0.3">
      <c r="A21" s="2" t="s">
        <v>22</v>
      </c>
      <c r="B21" s="5" t="s">
        <v>16</v>
      </c>
      <c r="C21" s="2">
        <v>10</v>
      </c>
      <c r="D21" s="13"/>
      <c r="E21" s="6">
        <f t="shared" si="0"/>
        <v>0</v>
      </c>
    </row>
    <row r="22" spans="1:5" x14ac:dyDescent="0.3">
      <c r="A22" s="2" t="s">
        <v>23</v>
      </c>
      <c r="B22" s="5" t="s">
        <v>16</v>
      </c>
      <c r="C22" s="2">
        <v>5</v>
      </c>
      <c r="D22" s="13"/>
      <c r="E22" s="6">
        <f t="shared" si="0"/>
        <v>0</v>
      </c>
    </row>
    <row r="23" spans="1:5" x14ac:dyDescent="0.3">
      <c r="A23" s="2" t="s">
        <v>24</v>
      </c>
      <c r="B23" s="5" t="s">
        <v>16</v>
      </c>
      <c r="C23" s="2">
        <v>10</v>
      </c>
      <c r="D23" s="13"/>
      <c r="E23" s="6">
        <f t="shared" si="0"/>
        <v>0</v>
      </c>
    </row>
    <row r="24" spans="1:5" x14ac:dyDescent="0.3">
      <c r="A24" s="2" t="s">
        <v>25</v>
      </c>
      <c r="B24" s="5" t="s">
        <v>16</v>
      </c>
      <c r="C24" s="2">
        <v>5</v>
      </c>
      <c r="D24" s="13"/>
      <c r="E24" s="6">
        <f t="shared" si="0"/>
        <v>0</v>
      </c>
    </row>
    <row r="25" spans="1:5" x14ac:dyDescent="0.3">
      <c r="A25" s="2" t="s">
        <v>26</v>
      </c>
      <c r="B25" s="5" t="s">
        <v>16</v>
      </c>
      <c r="C25" s="2">
        <v>50</v>
      </c>
      <c r="D25" s="13"/>
      <c r="E25" s="6">
        <f t="shared" si="0"/>
        <v>0</v>
      </c>
    </row>
    <row r="26" spans="1:5" x14ac:dyDescent="0.3">
      <c r="A26" s="2" t="s">
        <v>27</v>
      </c>
      <c r="B26" s="5" t="s">
        <v>16</v>
      </c>
      <c r="C26" s="2">
        <v>25</v>
      </c>
      <c r="D26" s="13"/>
      <c r="E26" s="6">
        <f t="shared" si="0"/>
        <v>0</v>
      </c>
    </row>
    <row r="27" spans="1:5" x14ac:dyDescent="0.3">
      <c r="A27" s="2" t="s">
        <v>28</v>
      </c>
      <c r="B27" s="5" t="s">
        <v>16</v>
      </c>
      <c r="C27" s="2">
        <v>10</v>
      </c>
      <c r="D27" s="13"/>
      <c r="E27" s="6">
        <f t="shared" si="0"/>
        <v>0</v>
      </c>
    </row>
    <row r="28" spans="1:5" x14ac:dyDescent="0.3">
      <c r="A28" s="2" t="s">
        <v>29</v>
      </c>
      <c r="B28" s="5" t="s">
        <v>16</v>
      </c>
      <c r="C28" s="2">
        <v>5</v>
      </c>
      <c r="D28" s="13"/>
      <c r="E28" s="6">
        <f t="shared" si="0"/>
        <v>0</v>
      </c>
    </row>
    <row r="29" spans="1:5" x14ac:dyDescent="0.3">
      <c r="A29" s="2" t="s">
        <v>30</v>
      </c>
      <c r="B29" s="5" t="s">
        <v>16</v>
      </c>
      <c r="C29" s="2">
        <v>10</v>
      </c>
      <c r="D29" s="13"/>
      <c r="E29" s="6">
        <f t="shared" si="0"/>
        <v>0</v>
      </c>
    </row>
    <row r="30" spans="1:5" x14ac:dyDescent="0.3">
      <c r="A30" s="2" t="s">
        <v>31</v>
      </c>
      <c r="B30" s="5" t="s">
        <v>16</v>
      </c>
      <c r="C30" s="2">
        <v>5</v>
      </c>
      <c r="D30" s="13"/>
      <c r="E30" s="6">
        <f t="shared" si="0"/>
        <v>0</v>
      </c>
    </row>
    <row r="31" spans="1:5" x14ac:dyDescent="0.3">
      <c r="A31" s="2" t="s">
        <v>32</v>
      </c>
      <c r="B31" s="5" t="s">
        <v>16</v>
      </c>
      <c r="C31" s="2">
        <v>10</v>
      </c>
      <c r="D31" s="13"/>
      <c r="E31" s="6">
        <f t="shared" si="0"/>
        <v>0</v>
      </c>
    </row>
    <row r="32" spans="1:5" x14ac:dyDescent="0.3">
      <c r="A32" s="2" t="s">
        <v>33</v>
      </c>
      <c r="B32" s="5" t="s">
        <v>16</v>
      </c>
      <c r="C32" s="2">
        <v>5</v>
      </c>
      <c r="D32" s="13"/>
      <c r="E32" s="6">
        <f t="shared" si="0"/>
        <v>0</v>
      </c>
    </row>
    <row r="34" spans="4:5" x14ac:dyDescent="0.3">
      <c r="D34" s="7" t="s">
        <v>34</v>
      </c>
      <c r="E34" s="8">
        <f>E13+E14+E15+E16+E17+E18+E19+E20+E21+E22+E23+E24+E25+E26+E27+E28+E29+E30+E31+E32</f>
        <v>0</v>
      </c>
    </row>
  </sheetData>
  <sheetProtection algorithmName="SHA-512" hashValue="2ymXy/lPkYCeF9gl4RgMTKk0rtDLgq9WWKeekt+pQZcVYvpIfS1eJtAowvP+e43oaY8hLec0yHoMTZPSLe0aXA==" saltValue="WknWTV5VvyjaIo0WZCkorw==" spinCount="100000" sheet="1" objects="1" scenarios="1"/>
  <mergeCells count="1">
    <mergeCell ref="A10:D10"/>
  </mergeCells>
  <pageMargins left="0.7" right="0.7" top="0.75" bottom="0.75" header="0.3" footer="0.3"/>
  <pageSetup paperSize="9" orientation="portrait" r:id="rId1"/>
  <ignoredErrors>
    <ignoredError sqref="E16"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k7115ccbe5894438a73c0eca74d379b2 xmlns="b7a62b35-0bb6-4585-a33f-866d66a3c363">
      <Terms xmlns="http://schemas.microsoft.com/office/infopath/2007/PartnerControls">
        <TermInfo xmlns="http://schemas.microsoft.com/office/infopath/2007/PartnerControls">
          <TermName xmlns="http://schemas.microsoft.com/office/infopath/2007/PartnerControls">Gemeente Gouda</TermName>
          <TermId xmlns="http://schemas.microsoft.com/office/infopath/2007/PartnerControls">6479f7ea-bafe-4720-a6df-05cb27071ec6</TermId>
        </TermInfo>
      </Terms>
    </k7115ccbe5894438a73c0eca74d379b2>
    <k7d3361741ef47ed8f5fc612d1aa042b xmlns="b7a62b35-0bb6-4585-a33f-866d66a3c363" xsi:nil="true"/>
    <TaxCatchAll xmlns="b7a62b35-0bb6-4585-a33f-866d66a3c363">
      <Value>1</Value>
    </TaxCatchAll>
    <_dlc_DocId xmlns="2b3a5638-dbbc-4a90-9713-595fe53f3caa">2K6TKMEZ6V2J-333240437-139215</_dlc_DocId>
    <_dlc_DocIdUrl xmlns="2b3a5638-dbbc-4a90-9713-595fe53f3caa">
      <Url>https://gemeentegouda.sharepoint.com/sites/ICAV-/_layouts/15/DocIdRedir.aspx?ID=2K6TKMEZ6V2J-333240437-139215</Url>
      <Description>2K6TKMEZ6V2J-333240437-139215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Gouda afdelingsdocument" ma:contentTypeID="0x0101002859384C76FBF24CA8D7524B6C79F57B020036F859F2E825FA4792790F0E5AD9C09C" ma:contentTypeVersion="7" ma:contentTypeDescription="Document voor het afdelingstemplate" ma:contentTypeScope="" ma:versionID="e4de94f8db00b948b010b3988e95a57d">
  <xsd:schema xmlns:xsd="http://www.w3.org/2001/XMLSchema" xmlns:xs="http://www.w3.org/2001/XMLSchema" xmlns:p="http://schemas.microsoft.com/office/2006/metadata/properties" xmlns:ns2="b7a62b35-0bb6-4585-a33f-866d66a3c363" xmlns:ns3="2b3a5638-dbbc-4a90-9713-595fe53f3caa" targetNamespace="http://schemas.microsoft.com/office/2006/metadata/properties" ma:root="true" ma:fieldsID="6f881f84cfafeb2df7c6e1a86819d535" ns2:_="" ns3:_="">
    <xsd:import namespace="b7a62b35-0bb6-4585-a33f-866d66a3c363"/>
    <xsd:import namespace="2b3a5638-dbbc-4a90-9713-595fe53f3caa"/>
    <xsd:element name="properties">
      <xsd:complexType>
        <xsd:sequence>
          <xsd:element name="documentManagement">
            <xsd:complexType>
              <xsd:all>
                <xsd:element ref="ns2:k7115ccbe5894438a73c0eca74d379b2" minOccurs="0"/>
                <xsd:element ref="ns2:TaxCatchAll" minOccurs="0"/>
                <xsd:element ref="ns2:TaxCatchAllLabel" minOccurs="0"/>
                <xsd:element ref="ns2:k7d3361741ef47ed8f5fc612d1aa042b"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a62b35-0bb6-4585-a33f-866d66a3c363" elementFormDefault="qualified">
    <xsd:import namespace="http://schemas.microsoft.com/office/2006/documentManagement/types"/>
    <xsd:import namespace="http://schemas.microsoft.com/office/infopath/2007/PartnerControls"/>
    <xsd:element name="k7115ccbe5894438a73c0eca74d379b2" ma:index="8" nillable="true" ma:taxonomy="true" ma:internalName="k7115ccbe5894438a73c0eca74d379b2" ma:taxonomyFieldName="Archiefvormer" ma:displayName="Archiefvormer" ma:default="1;#Gemeente Gouda|6479f7ea-bafe-4720-a6df-05cb27071ec6" ma:fieldId="{47115ccb-e589-4438-a73c-0eca74d379b2}" ma:sspId="9cd780cd-240e-409c-8ece-5fd62b21dc85" ma:termSetId="1ce00b09-9327-4d3a-9e37-419f345833a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93791cca-0094-4a9b-897d-102c03e558b5}" ma:internalName="TaxCatchAll" ma:showField="CatchAllData" ma:web="2b3a5638-dbbc-4a90-9713-595fe53f3ca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3791cca-0094-4a9b-897d-102c03e558b5}" ma:internalName="TaxCatchAllLabel" ma:readOnly="true" ma:showField="CatchAllDataLabel" ma:web="2b3a5638-dbbc-4a90-9713-595fe53f3caa">
      <xsd:complexType>
        <xsd:complexContent>
          <xsd:extension base="dms:MultiChoiceLookup">
            <xsd:sequence>
              <xsd:element name="Value" type="dms:Lookup" maxOccurs="unbounded" minOccurs="0" nillable="true"/>
            </xsd:sequence>
          </xsd:extension>
        </xsd:complexContent>
      </xsd:complexType>
    </xsd:element>
    <xsd:element name="k7d3361741ef47ed8f5fc612d1aa042b" ma:index="12" nillable="true" ma:taxonomy="true" ma:internalName="k7d3361741ef47ed8f5fc612d1aa042b" ma:taxonomyFieldName="Afdeling" ma:displayName="Afdeling" ma:default="" ma:fieldId="{47d33617-41ef-47ed-8f5f-c612d1aa042b}" ma:sspId="9cd780cd-240e-409c-8ece-5fd62b21dc85" ma:termSetId="df1ba213-0acb-443a-9f9c-29991120785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3a5638-dbbc-4a90-9713-595fe53f3caa" elementFormDefault="qualified">
    <xsd:import namespace="http://schemas.microsoft.com/office/2006/documentManagement/types"/>
    <xsd:import namespace="http://schemas.microsoft.com/office/infopath/2007/PartnerControls"/>
    <xsd:element name="_dlc_DocId" ma:index="14" nillable="true" ma:displayName="Waarde van de document-id" ma:description="The value of the document ID assigned to this item." ma:indexed="true" ma:internalName="_dlc_DocId" ma:readOnly="true">
      <xsd:simpleType>
        <xsd:restriction base="dms:Text"/>
      </xsd:simpleType>
    </xsd:element>
    <xsd:element name="_dlc_DocIdUrl" ma:index="15"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9cd780cd-240e-409c-8ece-5fd62b21dc85" ContentTypeId="0x0101002859384C76FBF24CA8D7524B6C79F57B02" PreviousValue="false"/>
</file>

<file path=customXml/itemProps1.xml><?xml version="1.0" encoding="utf-8"?>
<ds:datastoreItem xmlns:ds="http://schemas.openxmlformats.org/officeDocument/2006/customXml" ds:itemID="{E1975FDA-94F1-47FF-AE8A-86F7160F15B4}">
  <ds:schemaRefs>
    <ds:schemaRef ds:uri="http://schemas.microsoft.com/sharepoint/events"/>
  </ds:schemaRefs>
</ds:datastoreItem>
</file>

<file path=customXml/itemProps2.xml><?xml version="1.0" encoding="utf-8"?>
<ds:datastoreItem xmlns:ds="http://schemas.openxmlformats.org/officeDocument/2006/customXml" ds:itemID="{6AE84718-24A5-4DE3-9AA6-D0CE96E96C7A}">
  <ds:schemaRefs>
    <ds:schemaRef ds:uri="http://schemas.microsoft.com/sharepoint/v3/contenttype/forms"/>
  </ds:schemaRefs>
</ds:datastoreItem>
</file>

<file path=customXml/itemProps3.xml><?xml version="1.0" encoding="utf-8"?>
<ds:datastoreItem xmlns:ds="http://schemas.openxmlformats.org/officeDocument/2006/customXml" ds:itemID="{CC1F3257-A4CB-452F-9434-EE381DCDD5B4}">
  <ds:schemaRefs>
    <ds:schemaRef ds:uri="http://purl.org/dc/elements/1.1/"/>
    <ds:schemaRef ds:uri="http://purl.org/dc/terms/"/>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0b9825f8-0fa7-4f63-8da4-b132bbbd38c8"/>
    <ds:schemaRef ds:uri="b7a62b35-0bb6-4585-a33f-866d66a3c363"/>
    <ds:schemaRef ds:uri="44d5aa03-33f3-4754-a513-fe27f36efc1e"/>
    <ds:schemaRef ds:uri="http://purl.org/dc/dcmitype/"/>
  </ds:schemaRefs>
</ds:datastoreItem>
</file>

<file path=customXml/itemProps4.xml><?xml version="1.0" encoding="utf-8"?>
<ds:datastoreItem xmlns:ds="http://schemas.openxmlformats.org/officeDocument/2006/customXml" ds:itemID="{5AEE05AE-5487-4328-B727-C80FAEDA4AB7}"/>
</file>

<file path=customXml/itemProps5.xml><?xml version="1.0" encoding="utf-8"?>
<ds:datastoreItem xmlns:ds="http://schemas.openxmlformats.org/officeDocument/2006/customXml" ds:itemID="{DCE4F8C9-1016-4566-A0F7-20AB161FCD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Nina Roegies | Adjust</dc:creator>
  <cp:keywords/>
  <dc:description/>
  <cp:lastModifiedBy>Nina Roegies | Adjust</cp:lastModifiedBy>
  <cp:revision/>
  <dcterms:created xsi:type="dcterms:W3CDTF">2026-07-28T13:43:43Z</dcterms:created>
  <dcterms:modified xsi:type="dcterms:W3CDTF">2026-09-01T12:24:26Z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0x0101002859384C76FBF24CA8D7524B6C79F57B020036F859F2E825FA4792790F0E5AD9C09C</vt:lpwstr>
  </property>
  <property fmtid="{D5CDD505-2E9C-101B-9397-08002B2CF9AE}" pid="3" name="_dlc_DocIdItemGuid">
    <vt:lpwstr>074beb8e-b710-42da-af3f-5a18074cfda7</vt:lpwstr>
  </property>
  <property fmtid="{D5CDD505-2E9C-101B-9397-08002B2CF9AE}" pid="4" name="Afdeling">
    <vt:lpwstr/>
  </property>
  <property fmtid="{D5CDD505-2E9C-101B-9397-08002B2CF9AE}" pid="5" name="Documentsoort">
    <vt:lpwstr/>
  </property>
  <property fmtid="{D5CDD505-2E9C-101B-9397-08002B2CF9AE}" pid="6" name="Archiefvormer">
    <vt:lpwstr>1;#Gemeente Gouda|6479f7ea-bafe-4720-a6df-05cb27071ec6</vt:lpwstr>
  </property>
  <property fmtid="{D5CDD505-2E9C-101B-9397-08002B2CF9AE}" pid="7" name="MediaServiceImageTags">
    <vt:lpwstr/>
  </property>
  <property fmtid="{D5CDD505-2E9C-101B-9397-08002B2CF9AE}" pid="8" name="lcf76f155ced4ddcb4097134ff3c332f">
    <vt:lpwstr/>
  </property>
</Properties>
</file>