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Area/101642 Aanbesteding inhuur uitzendkrachten 2026/Aanbestedingsdocumenten/"/>
    </mc:Choice>
  </mc:AlternateContent>
  <xr:revisionPtr revIDLastSave="13" documentId="8_{5B1317CC-E7CC-484B-89B1-6E450DFE48DC}" xr6:coauthVersionLast="47" xr6:coauthVersionMax="47" xr10:uidLastSave="{DA520CAC-96F9-4020-AC10-4B775470A022}"/>
  <bookViews>
    <workbookView xWindow="-23148" yWindow="408" windowWidth="23256" windowHeight="13896" xr2:uid="{00000000-000D-0000-FFFF-FFFF00000000}"/>
  </bookViews>
  <sheets>
    <sheet name="Instructie" sheetId="4" r:id="rId1"/>
    <sheet name="Voorblad" sheetId="1" r:id="rId2"/>
    <sheet name="Inschrijformulier Fase A" sheetId="5" r:id="rId3"/>
    <sheet name="Inschrijformulier Fase B" sheetId="9" r:id="rId4"/>
  </sheets>
  <definedNames>
    <definedName name="Activiteit">#REF!</definedName>
    <definedName name="_xlnm.Print_Area" localSheetId="2">'Inschrijformulier Fase A'!$A$1:$Q$57</definedName>
    <definedName name="_xlnm.Print_Area" localSheetId="3">'Inschrijformulier Fase B'!$A$1:$L$57</definedName>
    <definedName name="_xlnm.Print_Area" localSheetId="0">Instructie!$A$1:$E$20</definedName>
    <definedName name="_xlnm.Print_Area" localSheetId="1">Voorblad!$A$1:$I$40</definedName>
    <definedName name="AREA">#REF!</definedName>
    <definedName name="AVU">#REF!</definedName>
    <definedName name="CBM">#REF!</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zetcode_ZB">#REF!</definedName>
    <definedName name="Kostenrubriekcode">#REF!</definedName>
    <definedName name="Productcode">#REF!</definedName>
    <definedName name="Projectnummer">#REF!</definedName>
    <definedName name="ROVA">#REF!</definedName>
    <definedName name="sdfsd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 l="1"/>
  <c r="H55" i="9" l="1"/>
  <c r="C55" i="9"/>
  <c r="I48" i="9"/>
  <c r="D48" i="9"/>
  <c r="I42" i="9"/>
  <c r="D42" i="9"/>
  <c r="I20" i="9"/>
  <c r="D20" i="9"/>
  <c r="J12" i="9"/>
  <c r="E12" i="9"/>
  <c r="M55" i="5"/>
  <c r="H55" i="5"/>
  <c r="C55" i="5"/>
  <c r="E20" i="9" l="1"/>
  <c r="E23" i="9" s="1"/>
  <c r="E42" i="9" s="1"/>
  <c r="E48" i="9" s="1"/>
  <c r="E50" i="9" s="1"/>
  <c r="E51" i="9" s="1"/>
  <c r="E55" i="9" s="1"/>
  <c r="D35" i="1" s="1"/>
  <c r="J20" i="9"/>
  <c r="J23" i="9" s="1"/>
  <c r="J42" i="9" s="1"/>
  <c r="J48" i="9" s="1"/>
  <c r="J50" i="9" s="1"/>
  <c r="J51" i="9" s="1"/>
  <c r="J55" i="9" s="1"/>
  <c r="D36" i="1" s="1"/>
  <c r="N48" i="5" l="1"/>
  <c r="N42" i="5"/>
  <c r="N20" i="5"/>
  <c r="O12" i="5"/>
  <c r="I48" i="5"/>
  <c r="I42" i="5"/>
  <c r="I20" i="5"/>
  <c r="J12" i="5"/>
  <c r="D48" i="5"/>
  <c r="D42" i="5"/>
  <c r="D20" i="5"/>
  <c r="E12" i="5"/>
  <c r="O20" i="5" l="1"/>
  <c r="O23" i="5" s="1"/>
  <c r="O42" i="5" s="1"/>
  <c r="O48" i="5" s="1"/>
  <c r="O50" i="5" s="1"/>
  <c r="O51" i="5" s="1"/>
  <c r="O55" i="5" s="1"/>
  <c r="G37" i="1" s="1"/>
  <c r="J20" i="5"/>
  <c r="J23" i="5" s="1"/>
  <c r="J42" i="5" s="1"/>
  <c r="J48" i="5" s="1"/>
  <c r="J50" i="5" s="1"/>
  <c r="J51" i="5" s="1"/>
  <c r="E20" i="5"/>
  <c r="E23" i="5" s="1"/>
  <c r="E42" i="5" s="1"/>
  <c r="E48" i="5" s="1"/>
  <c r="E50" i="5" s="1"/>
  <c r="E51" i="5" s="1"/>
  <c r="J55" i="5" l="1"/>
  <c r="G36" i="1" s="1"/>
  <c r="E55" i="5"/>
  <c r="G35" i="1" s="1"/>
  <c r="G38" i="1" l="1"/>
</calcChain>
</file>

<file path=xl/sharedStrings.xml><?xml version="1.0" encoding="utf-8"?>
<sst xmlns="http://schemas.openxmlformats.org/spreadsheetml/2006/main" count="234" uniqueCount="80">
  <si>
    <t>Instructies voor het invullen van inschrijfformulier:</t>
  </si>
  <si>
    <t>Inschrijver</t>
  </si>
  <si>
    <t>Naam inschrijver:</t>
  </si>
  <si>
    <t>&lt;NAAM INSCHRIJVER&gt;</t>
  </si>
  <si>
    <t>&lt;NAAM EN FUNCTIE ONDERGETEKENDE&gt;</t>
  </si>
  <si>
    <t>Datum:</t>
  </si>
  <si>
    <t>&lt;DATUM&gt;</t>
  </si>
  <si>
    <t>Handtekening:</t>
  </si>
  <si>
    <t>&lt;HANDTEKENING&gt;</t>
  </si>
  <si>
    <t xml:space="preserve">Inschrijver is verantwoordelijk voor een zorgvuldige invulling van alle relevante invulvelden (licht rood gearceerd). 
</t>
  </si>
  <si>
    <t xml:space="preserve">1. Inschrijver dient het inschrijfformulier in te vullen. Deze dient u vervolgens te printen en rechtsgeldig te ondertekenen, en vervolgens (gescand) in PDF-format in te dienen.
</t>
  </si>
  <si>
    <t xml:space="preserve">
Aanbesteding Inhuur flexibele arbeidskrachten Area Reiniging: Instructie invullen inschrijfformulier
</t>
  </si>
  <si>
    <t xml:space="preserve">Inschrijver past, op straffe van uitsluiting, alleen de licht rood gearceerde cellen aan. Inschrijver dient alle licht rood gearceerde cellen correct en ondubbelzinnig in te vullen.
</t>
  </si>
  <si>
    <t xml:space="preserve">Belader </t>
  </si>
  <si>
    <t>Naam en functie ondergetekende:</t>
  </si>
  <si>
    <t>Chauffeur reinigingsvoertuigen</t>
  </si>
  <si>
    <t>Chauffeur-belader</t>
  </si>
  <si>
    <t xml:space="preserve">Het inschrijfformulier betreft een rekenkundige exercitie waarbij de vermelde aantallen niet overeen hoeven te komen met de daadwerkelijke afname van Aanbestedende Dienst. Aan de genoemde hoeveelheden en aantallen kunnen geen rechten worden ontleend. De aangeboden prijsstelling per eenheid (zoals in dit formulier aangegeven) is tijdens de uitvoering van de opdracht van toepassing, ongeacht de daadwerkelijke hoeveelheden en/of aantallen. 
</t>
  </si>
  <si>
    <t>Werkelijk %</t>
  </si>
  <si>
    <t>Opbouw kostprijs</t>
  </si>
  <si>
    <t>Bruto uurloon</t>
  </si>
  <si>
    <t>Pensioen aanvulling ABP</t>
  </si>
  <si>
    <t>Reserveringen</t>
  </si>
  <si>
    <t>Vakantiedagen</t>
  </si>
  <si>
    <t>Feestdagen</t>
  </si>
  <si>
    <t>Kortverzuim/bijz. verlof/calamiteitenverlof</t>
  </si>
  <si>
    <t>Leegloop</t>
  </si>
  <si>
    <t>ZW (WULBZ)</t>
  </si>
  <si>
    <t>SUBTOTAAL LOON + RESERVERINGEN</t>
  </si>
  <si>
    <t>Vakantietoeslag</t>
  </si>
  <si>
    <t>PAB (exl. vakantietoeslag)</t>
  </si>
  <si>
    <t>Werkgeverslasten</t>
  </si>
  <si>
    <t>ZW aanvullend</t>
  </si>
  <si>
    <t>Pensioen StiPP</t>
  </si>
  <si>
    <t>Scholing</t>
  </si>
  <si>
    <t>Sociaal fonds</t>
  </si>
  <si>
    <t>WW/Awf</t>
  </si>
  <si>
    <t xml:space="preserve">WAO/WIA Landelijke basispremie (Aof) </t>
  </si>
  <si>
    <t xml:space="preserve">Werkgeversbijdrage kinderopvang </t>
  </si>
  <si>
    <t>ZW Gedifferentieerde premie (onderdeel Werkhervattingskas)</t>
  </si>
  <si>
    <t>WGA Gedifferentieerde premie (onderdeel Werkhervattingskas)</t>
  </si>
  <si>
    <t>Zvw</t>
  </si>
  <si>
    <t>Transitievergoeding incl. soc. Lasten</t>
  </si>
  <si>
    <t>PAWW</t>
  </si>
  <si>
    <t>&lt;zelf aanvullen indien nodig&gt;</t>
  </si>
  <si>
    <t>Subtotaal werkgeverslasten</t>
  </si>
  <si>
    <t>Overig</t>
  </si>
  <si>
    <t>Subtotaal overig</t>
  </si>
  <si>
    <t>Kostprijs (%)</t>
  </si>
  <si>
    <t>Kostprijsfactor</t>
  </si>
  <si>
    <t>Nominale bureaumarge (%)</t>
  </si>
  <si>
    <t>Schaal C trede 3</t>
  </si>
  <si>
    <t>Schaal D trede 3</t>
  </si>
  <si>
    <t>Vakantiekrachten schaal C trede 3</t>
  </si>
  <si>
    <t>Factor (incl. bureaumarge)</t>
  </si>
  <si>
    <t>Schaal C trede 3 (gemiddelde Fase A en Fase B)</t>
  </si>
  <si>
    <t>Schaal D trede 3 (gemiddelde Fase A en Fase B)</t>
  </si>
  <si>
    <t>Vakantiekrachten schaal C trede 3 (Fase A)</t>
  </si>
  <si>
    <t>Inschrijfprijzen</t>
  </si>
  <si>
    <t>Aanbesteding Inhuur flexibele arbeidskrachten Area Reiniging: Voorblad</t>
  </si>
  <si>
    <t>Uurlonen</t>
  </si>
  <si>
    <t>Aanbesteding Inhuur flexibele arbeidskrachten Area Reiniging: Inschrijfformulier Fase A Flexibele arbeidskrachten</t>
  </si>
  <si>
    <t>Aanbesteding Inhuur flexibele arbeidskrachten Area Reiniging: Inschrijfformulier Fase B Flexibele arbeidskrachten</t>
  </si>
  <si>
    <t xml:space="preserve">Onderhavig document betreft het inschrijfformulier behorende bij de Europese aanbesteding Inhuur flexibele arbeidskrachten Area Reiniging.
Het inschrijfformulier bestaat uit de volgende tabbladen:
1. Voorblad
2. Inschrijfformulier Fase A Flexibele arbeidskrachten 
3. Inschrijfformulier Fase B Flexibele arbeidskrachten
</t>
  </si>
  <si>
    <t xml:space="preserve">De aangeboden prijsstelling is conform alle voorwaarden uit het programma van eisen en alle overige aanbestedingsdocumenten.
</t>
  </si>
  <si>
    <t>Schaal per functie</t>
  </si>
  <si>
    <t>Functie</t>
  </si>
  <si>
    <t>Schaal</t>
  </si>
  <si>
    <t>Schaal D</t>
  </si>
  <si>
    <t>Schaal C</t>
  </si>
  <si>
    <t>Acceptant milieustraat</t>
  </si>
  <si>
    <t>Fase A</t>
  </si>
  <si>
    <t>Fase B</t>
  </si>
  <si>
    <t>Vakantiekracht</t>
  </si>
  <si>
    <t>Weging schalen</t>
  </si>
  <si>
    <t>Inschrijfprijs</t>
  </si>
  <si>
    <t xml:space="preserve">2. Inschrijver vult in het inschrijfformulier een bureaumarge, met maximaal twee cijfers achter de komma.
De bureaumarge is een vaste opslag, en is alleen van toepassing op normale roosteruren en dus niet van toepassing op gewerkte overuren of onregelmatigheidstoeslag.
Het percentage van de bureaumarge is all inclusief, dus inclusief alle kosten ten aanzien van administratie, overhead, software, reis-verblijf, verzekeringen, belastingen, heffingen, opleidingen, certificaten, kosten voor rapportage en alle (eventuele) overige kosten.
</t>
  </si>
  <si>
    <t xml:space="preserve">Inschrijver offreert een vast percentage voor de nominale bureaumarge per fase per schaal voor alle in te zetten flexibele arbeidskrachten.
Het percentage voor de nominale bureaumarge dient per uur te worden opgegeven.
In de verschillende fases dient Inschrijver transparant het percentage op te geven, waarbij de nominale bureaumarge tevens in een percentage op gegeven dient te worden.
</t>
  </si>
  <si>
    <t xml:space="preserve">Inschrijver offreert uitsluitend marktconform. Dat betekent onder meer dat Inschrijver offreert op basis van normale kostprijzen met redelijke kortingen en winstmarges.
</t>
  </si>
  <si>
    <t>Verdeling fase per schaal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</si>
</sst>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1"/>
      <color theme="1"/>
      <name val="Calibri"/>
      <family val="2"/>
      <scheme val="minor"/>
    </font>
    <font>
      <sz val="10"/>
      <color theme="1"/>
      <name val="Century Gothic"/>
      <family val="2"/>
    </font>
    <font>
      <sz val="8"/>
      <name val="Calibri"/>
      <family val="2"/>
      <scheme val="minor"/>
    </font>
    <font>
      <sz val="10"/>
      <color theme="1"/>
      <name val="Avenir Next LT Pro"/>
      <family val="2"/>
    </font>
    <font>
      <b/>
      <sz val="10"/>
      <color theme="1"/>
      <name val="Avenir Next LT Pro"/>
      <family val="2"/>
    </font>
    <font>
      <b/>
      <sz val="16"/>
      <color theme="0"/>
      <name val="Avenir Next LT Pro"/>
      <family val="2"/>
    </font>
    <font>
      <b/>
      <sz val="10"/>
      <color theme="0"/>
      <name val="Avenir Next LT Pro"/>
      <family val="2"/>
    </font>
    <font>
      <sz val="10"/>
      <name val="Avenir Next LT Pro"/>
      <family val="2"/>
    </font>
    <font>
      <sz val="10"/>
      <color indexed="8"/>
      <name val="Avenir Next LT Pro"/>
      <family val="2"/>
    </font>
    <font>
      <b/>
      <sz val="11"/>
      <color theme="1"/>
      <name val="Avenir Next LT Pro"/>
      <family val="2"/>
    </font>
    <font>
      <sz val="11"/>
      <color theme="1"/>
      <name val="Avenir Next LT Pro"/>
      <family val="2"/>
    </font>
    <font>
      <b/>
      <sz val="11"/>
      <color theme="0"/>
      <name val="Avenir Next LT Pro"/>
      <family val="2"/>
    </font>
    <font>
      <sz val="11"/>
      <color theme="0"/>
      <name val="Avenir Next LT Pro"/>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rgb="FF991A36"/>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right/>
      <top style="medium">
        <color indexed="64"/>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xf numFmtId="0" fontId="2" fillId="0" borderId="0"/>
    <xf numFmtId="0" fontId="1" fillId="0" borderId="0"/>
    <xf numFmtId="9" fontId="1" fillId="0" borderId="0" applyFont="0" applyFill="0" applyBorder="0" applyAlignment="0" applyProtection="0"/>
  </cellStyleXfs>
  <cellXfs count="84">
    <xf numFmtId="0" fontId="0" fillId="0" borderId="0" xfId="0"/>
    <xf numFmtId="0" fontId="4" fillId="0" borderId="0" xfId="0" applyFont="1"/>
    <xf numFmtId="0" fontId="4" fillId="0" borderId="0" xfId="1" applyFont="1" applyAlignment="1">
      <alignment wrapText="1"/>
    </xf>
    <xf numFmtId="0" fontId="4" fillId="2" borderId="0" xfId="0" applyFont="1" applyFill="1"/>
    <xf numFmtId="0" fontId="4" fillId="0" borderId="0" xfId="1" applyFont="1"/>
    <xf numFmtId="0" fontId="5" fillId="0" borderId="0" xfId="1" applyFont="1"/>
    <xf numFmtId="0" fontId="4" fillId="0" borderId="0" xfId="1" applyFont="1" applyAlignment="1">
      <alignment vertical="center"/>
    </xf>
    <xf numFmtId="0" fontId="4" fillId="0" borderId="0" xfId="0" applyFont="1" applyAlignment="1">
      <alignment vertical="center"/>
    </xf>
    <xf numFmtId="9" fontId="4" fillId="0" borderId="0" xfId="0" applyNumberFormat="1" applyFont="1"/>
    <xf numFmtId="0" fontId="4" fillId="2" borderId="0" xfId="1" applyFont="1" applyFill="1"/>
    <xf numFmtId="0" fontId="5" fillId="3" borderId="1" xfId="1" applyFont="1" applyFill="1" applyBorder="1" applyAlignment="1">
      <alignment vertical="top" wrapText="1"/>
    </xf>
    <xf numFmtId="0" fontId="6" fillId="5" borderId="1" xfId="2" applyFont="1" applyFill="1" applyBorder="1" applyAlignment="1">
      <alignment horizontal="left" vertical="top" wrapText="1"/>
    </xf>
    <xf numFmtId="0" fontId="4" fillId="3" borderId="6" xfId="0" applyFont="1" applyFill="1" applyBorder="1" applyAlignment="1">
      <alignment vertical="top" wrapText="1"/>
    </xf>
    <xf numFmtId="0" fontId="9" fillId="2" borderId="0" xfId="0" applyFont="1" applyFill="1"/>
    <xf numFmtId="0" fontId="4" fillId="3" borderId="6" xfId="0" applyFont="1" applyFill="1" applyBorder="1" applyAlignment="1">
      <alignment horizontal="left" vertical="top" wrapText="1"/>
    </xf>
    <xf numFmtId="0" fontId="4" fillId="0" borderId="6" xfId="3" applyFont="1" applyBorder="1" applyAlignment="1">
      <alignment vertical="top" wrapText="1"/>
    </xf>
    <xf numFmtId="0" fontId="5" fillId="3" borderId="6" xfId="3" applyFont="1" applyFill="1" applyBorder="1" applyAlignment="1">
      <alignment wrapText="1"/>
    </xf>
    <xf numFmtId="0" fontId="4" fillId="3" borderId="6" xfId="3" applyFont="1" applyFill="1" applyBorder="1" applyAlignment="1">
      <alignment vertical="top" wrapText="1"/>
    </xf>
    <xf numFmtId="0" fontId="8" fillId="0" borderId="4" xfId="0" applyFont="1" applyBorder="1" applyAlignment="1">
      <alignment vertical="center" wrapText="1"/>
    </xf>
    <xf numFmtId="10" fontId="11" fillId="4" borderId="1" xfId="4" applyNumberFormat="1" applyFont="1" applyFill="1" applyBorder="1" applyAlignment="1" applyProtection="1">
      <alignment horizontal="center"/>
      <protection locked="0"/>
    </xf>
    <xf numFmtId="0" fontId="11" fillId="4" borderId="1" xfId="0" applyFont="1" applyFill="1" applyBorder="1" applyProtection="1">
      <protection locked="0"/>
    </xf>
    <xf numFmtId="9" fontId="11" fillId="4" borderId="1" xfId="4" applyFont="1" applyFill="1" applyBorder="1" applyAlignment="1" applyProtection="1">
      <alignment horizontal="center"/>
      <protection locked="0"/>
    </xf>
    <xf numFmtId="0" fontId="8" fillId="0" borderId="5" xfId="1" applyFont="1" applyBorder="1" applyAlignment="1">
      <alignment vertical="top" wrapText="1"/>
    </xf>
    <xf numFmtId="0" fontId="4" fillId="0" borderId="6" xfId="0" applyFont="1" applyBorder="1" applyAlignment="1">
      <alignment horizontal="left" vertical="top" wrapText="1"/>
    </xf>
    <xf numFmtId="0" fontId="4" fillId="4" borderId="2"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0" borderId="0" xfId="0" applyFont="1" applyProtection="1"/>
    <xf numFmtId="0" fontId="4" fillId="0" borderId="0" xfId="1" applyFont="1" applyAlignment="1" applyProtection="1">
      <alignment wrapText="1"/>
    </xf>
    <xf numFmtId="0" fontId="4" fillId="0" borderId="0" xfId="1" applyFont="1" applyProtection="1"/>
    <xf numFmtId="0" fontId="5" fillId="3" borderId="2" xfId="1" applyFont="1" applyFill="1" applyBorder="1" applyAlignment="1" applyProtection="1">
      <alignment horizontal="center" vertical="top" wrapText="1"/>
    </xf>
    <xf numFmtId="0" fontId="5" fillId="3" borderId="7" xfId="1" applyFont="1" applyFill="1" applyBorder="1" applyAlignment="1" applyProtection="1">
      <alignment horizontal="center" vertical="top" wrapText="1"/>
    </xf>
    <xf numFmtId="0" fontId="5" fillId="3" borderId="3" xfId="1" applyFont="1" applyFill="1" applyBorder="1" applyAlignment="1" applyProtection="1">
      <alignment horizontal="center" vertical="top" wrapText="1"/>
    </xf>
    <xf numFmtId="0" fontId="5" fillId="0" borderId="0" xfId="1" applyFont="1" applyProtection="1"/>
    <xf numFmtId="0" fontId="4" fillId="0" borderId="0" xfId="1" applyFont="1" applyAlignment="1" applyProtection="1">
      <alignment vertical="center"/>
    </xf>
    <xf numFmtId="0" fontId="6" fillId="5" borderId="2" xfId="2" applyFont="1" applyFill="1" applyBorder="1" applyAlignment="1" applyProtection="1">
      <alignment horizontal="left" vertical="center" wrapText="1"/>
    </xf>
    <xf numFmtId="0" fontId="6" fillId="5" borderId="7" xfId="2" applyFont="1" applyFill="1" applyBorder="1" applyAlignment="1" applyProtection="1">
      <alignment horizontal="left" vertical="center" wrapText="1"/>
    </xf>
    <xf numFmtId="0" fontId="6" fillId="5" borderId="3" xfId="2" applyFont="1" applyFill="1" applyBorder="1" applyAlignment="1" applyProtection="1">
      <alignment horizontal="left" vertical="center" wrapText="1"/>
    </xf>
    <xf numFmtId="0" fontId="7" fillId="5" borderId="2" xfId="0" applyFont="1" applyFill="1" applyBorder="1" applyAlignment="1" applyProtection="1">
      <alignment horizontal="left" vertical="top" wrapText="1"/>
    </xf>
    <xf numFmtId="0" fontId="7" fillId="5" borderId="7" xfId="0" applyFont="1" applyFill="1" applyBorder="1" applyAlignment="1" applyProtection="1">
      <alignment horizontal="left" vertical="top" wrapText="1"/>
    </xf>
    <xf numFmtId="0" fontId="7" fillId="5" borderId="3" xfId="0" applyFont="1" applyFill="1" applyBorder="1" applyAlignment="1" applyProtection="1">
      <alignment horizontal="left" vertical="top" wrapText="1"/>
    </xf>
    <xf numFmtId="0" fontId="7" fillId="5" borderId="2" xfId="0" applyFont="1" applyFill="1" applyBorder="1" applyAlignment="1" applyProtection="1">
      <alignment horizontal="left" vertical="center" wrapText="1"/>
    </xf>
    <xf numFmtId="0" fontId="7" fillId="5" borderId="3" xfId="0" applyFont="1" applyFill="1" applyBorder="1" applyAlignment="1" applyProtection="1">
      <alignment horizontal="left" vertical="center" wrapText="1"/>
    </xf>
    <xf numFmtId="0" fontId="4" fillId="0" borderId="0" xfId="0" applyFont="1" applyAlignment="1" applyProtection="1">
      <alignment vertical="center"/>
    </xf>
    <xf numFmtId="0" fontId="7" fillId="5" borderId="2" xfId="0" applyFont="1" applyFill="1" applyBorder="1" applyAlignment="1" applyProtection="1">
      <alignment horizontal="left" vertical="top" wrapText="1"/>
    </xf>
    <xf numFmtId="0" fontId="7" fillId="5" borderId="7" xfId="0" applyFont="1" applyFill="1" applyBorder="1" applyAlignment="1" applyProtection="1">
      <alignment horizontal="left" vertical="top" wrapText="1"/>
    </xf>
    <xf numFmtId="0" fontId="7" fillId="5" borderId="3" xfId="0" applyFont="1" applyFill="1" applyBorder="1" applyAlignment="1" applyProtection="1">
      <alignment horizontal="left" vertical="top" wrapText="1"/>
    </xf>
    <xf numFmtId="0" fontId="7" fillId="5" borderId="2" xfId="0" applyFont="1" applyFill="1" applyBorder="1" applyAlignment="1" applyProtection="1">
      <alignment horizontal="left" vertical="top"/>
    </xf>
    <xf numFmtId="0" fontId="7" fillId="5" borderId="3" xfId="0" applyFont="1" applyFill="1" applyBorder="1" applyAlignment="1" applyProtection="1">
      <alignment horizontal="left" vertical="top"/>
    </xf>
    <xf numFmtId="0" fontId="7" fillId="5" borderId="1" xfId="0" applyFont="1" applyFill="1" applyBorder="1" applyAlignment="1" applyProtection="1">
      <alignment horizontal="left" vertical="top" wrapText="1"/>
    </xf>
    <xf numFmtId="0" fontId="4" fillId="0" borderId="1" xfId="0" applyFont="1" applyBorder="1" applyProtection="1"/>
    <xf numFmtId="0" fontId="7" fillId="5" borderId="7" xfId="0" applyFont="1" applyFill="1" applyBorder="1" applyAlignment="1" applyProtection="1">
      <alignment horizontal="left" vertical="top"/>
    </xf>
    <xf numFmtId="0" fontId="7" fillId="5" borderId="1" xfId="0" applyFont="1" applyFill="1" applyBorder="1" applyAlignment="1" applyProtection="1">
      <alignment horizontal="center" vertical="top" wrapText="1"/>
    </xf>
    <xf numFmtId="9" fontId="4" fillId="0" borderId="8" xfId="0" applyNumberFormat="1"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7" fillId="5" borderId="1" xfId="0" applyFont="1" applyFill="1" applyBorder="1" applyAlignment="1" applyProtection="1">
      <alignment horizontal="left" vertical="center"/>
    </xf>
    <xf numFmtId="2" fontId="4" fillId="0" borderId="1" xfId="0" applyNumberFormat="1" applyFont="1" applyBorder="1" applyAlignment="1" applyProtection="1">
      <alignment horizontal="center" vertical="center"/>
    </xf>
    <xf numFmtId="164" fontId="4" fillId="0" borderId="1" xfId="0" applyNumberFormat="1" applyFont="1" applyBorder="1" applyAlignment="1" applyProtection="1">
      <alignment horizontal="center" vertical="center"/>
    </xf>
    <xf numFmtId="9" fontId="4" fillId="0" borderId="1" xfId="0" applyNumberFormat="1" applyFont="1" applyBorder="1" applyAlignment="1" applyProtection="1">
      <alignment horizontal="center" vertical="center"/>
    </xf>
    <xf numFmtId="0" fontId="7" fillId="5" borderId="2" xfId="0" applyFont="1" applyFill="1" applyBorder="1" applyAlignment="1" applyProtection="1">
      <alignment horizontal="center" vertical="top" wrapText="1"/>
    </xf>
    <xf numFmtId="0" fontId="7" fillId="5" borderId="7" xfId="0" applyFont="1" applyFill="1" applyBorder="1" applyAlignment="1" applyProtection="1">
      <alignment horizontal="center" vertical="top" wrapText="1"/>
    </xf>
    <xf numFmtId="164" fontId="7" fillId="5" borderId="3" xfId="0" applyNumberFormat="1" applyFont="1" applyFill="1" applyBorder="1" applyAlignment="1" applyProtection="1">
      <alignment horizontal="center"/>
    </xf>
    <xf numFmtId="0" fontId="5" fillId="3" borderId="2" xfId="1" applyFont="1" applyFill="1" applyBorder="1" applyAlignment="1" applyProtection="1">
      <alignment vertical="top" wrapText="1"/>
    </xf>
    <xf numFmtId="0" fontId="5" fillId="3" borderId="7" xfId="1" applyFont="1" applyFill="1" applyBorder="1" applyAlignment="1" applyProtection="1">
      <alignment vertical="top" wrapText="1"/>
    </xf>
    <xf numFmtId="0" fontId="4" fillId="0" borderId="7" xfId="1" applyFont="1" applyBorder="1" applyAlignment="1" applyProtection="1">
      <alignment wrapText="1"/>
    </xf>
    <xf numFmtId="0" fontId="4" fillId="0" borderId="3" xfId="1" applyFont="1" applyBorder="1" applyAlignment="1" applyProtection="1">
      <alignment wrapText="1"/>
    </xf>
    <xf numFmtId="0" fontId="4" fillId="0" borderId="0" xfId="0" applyFont="1" applyAlignment="1" applyProtection="1">
      <alignment horizontal="left" vertical="top" wrapText="1"/>
    </xf>
    <xf numFmtId="0" fontId="4" fillId="0" borderId="0" xfId="0" applyFont="1" applyAlignment="1" applyProtection="1">
      <alignment horizontal="left" vertical="top"/>
    </xf>
    <xf numFmtId="0" fontId="12" fillId="5" borderId="1" xfId="0" applyFont="1" applyFill="1" applyBorder="1" applyProtection="1"/>
    <xf numFmtId="0" fontId="11" fillId="3" borderId="0" xfId="0" applyFont="1" applyFill="1" applyProtection="1"/>
    <xf numFmtId="0" fontId="10" fillId="0" borderId="1" xfId="0" applyFont="1" applyBorder="1" applyProtection="1"/>
    <xf numFmtId="0" fontId="11" fillId="0" borderId="1" xfId="0" applyFont="1" applyBorder="1" applyProtection="1"/>
    <xf numFmtId="10" fontId="11" fillId="0" borderId="1" xfId="0" applyNumberFormat="1" applyFont="1" applyBorder="1" applyAlignment="1" applyProtection="1">
      <alignment horizontal="center"/>
    </xf>
    <xf numFmtId="10" fontId="11" fillId="0" borderId="0" xfId="0" applyNumberFormat="1" applyFont="1" applyAlignment="1" applyProtection="1">
      <alignment horizontal="center"/>
    </xf>
    <xf numFmtId="0" fontId="11" fillId="0" borderId="0" xfId="0" applyFont="1" applyProtection="1"/>
    <xf numFmtId="10" fontId="11" fillId="0" borderId="1" xfId="4" applyNumberFormat="1" applyFont="1" applyBorder="1" applyAlignment="1" applyProtection="1">
      <alignment horizontal="center"/>
    </xf>
    <xf numFmtId="10" fontId="11" fillId="0" borderId="0" xfId="4" applyNumberFormat="1" applyFont="1" applyBorder="1" applyAlignment="1" applyProtection="1">
      <alignment horizontal="center"/>
    </xf>
    <xf numFmtId="0" fontId="11" fillId="0" borderId="1" xfId="0" applyFont="1" applyBorder="1" applyAlignment="1" applyProtection="1">
      <alignment wrapText="1"/>
    </xf>
    <xf numFmtId="2" fontId="11" fillId="0" borderId="1" xfId="0" applyNumberFormat="1" applyFont="1" applyBorder="1" applyAlignment="1" applyProtection="1">
      <alignment horizontal="center"/>
    </xf>
    <xf numFmtId="2" fontId="11" fillId="0" borderId="0" xfId="0" applyNumberFormat="1" applyFont="1" applyAlignment="1" applyProtection="1">
      <alignment horizontal="center"/>
    </xf>
    <xf numFmtId="0" fontId="11" fillId="3" borderId="1" xfId="0" applyFont="1" applyFill="1" applyBorder="1" applyProtection="1"/>
    <xf numFmtId="0" fontId="12" fillId="5" borderId="2" xfId="0" applyFont="1" applyFill="1" applyBorder="1" applyProtection="1"/>
    <xf numFmtId="0" fontId="13" fillId="5" borderId="7" xfId="0" applyFont="1" applyFill="1" applyBorder="1" applyProtection="1"/>
    <xf numFmtId="2" fontId="12" fillId="5" borderId="3" xfId="0" applyNumberFormat="1" applyFont="1" applyFill="1" applyBorder="1" applyProtection="1"/>
  </cellXfs>
  <cellStyles count="5">
    <cellStyle name="Procent" xfId="4" builtinId="5"/>
    <cellStyle name="Standaard" xfId="0" builtinId="0"/>
    <cellStyle name="Standaard 2" xfId="2" xr:uid="{7538BA60-2711-4ABB-9716-FF3ACC20F690}"/>
    <cellStyle name="Standaard 2 2" xfId="3" xr:uid="{78FAECCA-336E-4513-8A8A-75620932ACF5}"/>
    <cellStyle name="Standaard 3" xfId="1" xr:uid="{19CED949-196F-41EE-BEE4-BD07CFEF32CE}"/>
  </cellStyles>
  <dxfs count="0"/>
  <tableStyles count="0" defaultTableStyle="TableStyleMedium2" defaultPivotStyle="PivotStyleMedium9"/>
  <colors>
    <mruColors>
      <color rgb="FF991A36"/>
      <color rgb="FF0F3634"/>
      <color rgb="FF991A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1533525</xdr:colOff>
      <xdr:row>2</xdr:row>
      <xdr:rowOff>76200</xdr:rowOff>
    </xdr:from>
    <xdr:to>
      <xdr:col>2</xdr:col>
      <xdr:colOff>6023610</xdr:colOff>
      <xdr:row>2</xdr:row>
      <xdr:rowOff>1980565</xdr:rowOff>
    </xdr:to>
    <xdr:pic>
      <xdr:nvPicPr>
        <xdr:cNvPr id="4" name="Afbeelding 3">
          <a:extLst>
            <a:ext uri="{FF2B5EF4-FFF2-40B4-BE49-F238E27FC236}">
              <a16:creationId xmlns:a16="http://schemas.microsoft.com/office/drawing/2014/main" id="{EB43CF3B-23C9-CD2E-3F55-39F1D22382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5475" y="266700"/>
          <a:ext cx="4495800" cy="1904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xdr:row>
      <xdr:rowOff>124049</xdr:rowOff>
    </xdr:from>
    <xdr:to>
      <xdr:col>5</xdr:col>
      <xdr:colOff>611776</xdr:colOff>
      <xdr:row>2</xdr:row>
      <xdr:rowOff>2053179</xdr:rowOff>
    </xdr:to>
    <xdr:pic>
      <xdr:nvPicPr>
        <xdr:cNvPr id="2" name="Afbeelding 1">
          <a:extLst>
            <a:ext uri="{FF2B5EF4-FFF2-40B4-BE49-F238E27FC236}">
              <a16:creationId xmlns:a16="http://schemas.microsoft.com/office/drawing/2014/main" id="{7758AA57-DBC7-4E35-9004-6B5EE376C9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6999" y="459329"/>
          <a:ext cx="4349931" cy="19291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1807027</xdr:colOff>
      <xdr:row>2</xdr:row>
      <xdr:rowOff>81643</xdr:rowOff>
    </xdr:from>
    <xdr:to>
      <xdr:col>8</xdr:col>
      <xdr:colOff>1211306</xdr:colOff>
      <xdr:row>2</xdr:row>
      <xdr:rowOff>2018393</xdr:rowOff>
    </xdr:to>
    <xdr:pic>
      <xdr:nvPicPr>
        <xdr:cNvPr id="3" name="Afbeelding 2">
          <a:extLst>
            <a:ext uri="{FF2B5EF4-FFF2-40B4-BE49-F238E27FC236}">
              <a16:creationId xmlns:a16="http://schemas.microsoft.com/office/drawing/2014/main" id="{AA20FD33-47AB-4370-B6E4-9F8FDB9533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10206" y="421822"/>
          <a:ext cx="4370886" cy="1936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1616527</xdr:colOff>
      <xdr:row>2</xdr:row>
      <xdr:rowOff>95250</xdr:rowOff>
    </xdr:from>
    <xdr:to>
      <xdr:col>7</xdr:col>
      <xdr:colOff>2218507</xdr:colOff>
      <xdr:row>2</xdr:row>
      <xdr:rowOff>2028190</xdr:rowOff>
    </xdr:to>
    <xdr:pic>
      <xdr:nvPicPr>
        <xdr:cNvPr id="2" name="Afbeelding 1">
          <a:extLst>
            <a:ext uri="{FF2B5EF4-FFF2-40B4-BE49-F238E27FC236}">
              <a16:creationId xmlns:a16="http://schemas.microsoft.com/office/drawing/2014/main" id="{C8F44B84-C357-4078-AA4B-14F06919F9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6920" y="435429"/>
          <a:ext cx="4370886" cy="193675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723B-FF66-4BB3-9853-BBA70EDAC192}">
  <sheetPr>
    <pageSetUpPr fitToPage="1"/>
  </sheetPr>
  <dimension ref="A1:F21"/>
  <sheetViews>
    <sheetView showGridLines="0" tabSelected="1" zoomScale="85" zoomScaleNormal="85" workbookViewId="0">
      <selection activeCell="G6" sqref="G6"/>
    </sheetView>
  </sheetViews>
  <sheetFormatPr defaultColWidth="9.140625" defaultRowHeight="12.75" x14ac:dyDescent="0.2"/>
  <cols>
    <col min="1" max="2" width="2.7109375" style="4" customWidth="1"/>
    <col min="3" max="3" width="117.28515625" style="4" customWidth="1"/>
    <col min="4" max="6" width="2.7109375" style="4" customWidth="1"/>
    <col min="7" max="16384" width="9.140625" style="4"/>
  </cols>
  <sheetData>
    <row r="1" spans="1:6" x14ac:dyDescent="0.2">
      <c r="F1" s="9"/>
    </row>
    <row r="2" spans="1:6" ht="13.5" thickBot="1" x14ac:dyDescent="0.25">
      <c r="F2" s="9"/>
    </row>
    <row r="3" spans="1:6" s="2" customFormat="1" ht="165.75" customHeight="1" thickBot="1" x14ac:dyDescent="0.25">
      <c r="C3" s="10"/>
      <c r="D3" s="4"/>
      <c r="E3" s="4"/>
      <c r="F3" s="9"/>
    </row>
    <row r="4" spans="1:6" ht="15" customHeight="1" x14ac:dyDescent="0.2">
      <c r="A4" s="5"/>
      <c r="F4" s="9"/>
    </row>
    <row r="5" spans="1:6" ht="15" customHeight="1" thickBot="1" x14ac:dyDescent="0.25">
      <c r="A5" s="5"/>
      <c r="F5" s="9"/>
    </row>
    <row r="6" spans="1:6" ht="81.75" thickBot="1" x14ac:dyDescent="0.25">
      <c r="B6" s="6"/>
      <c r="C6" s="11" t="s">
        <v>11</v>
      </c>
      <c r="F6" s="9"/>
    </row>
    <row r="7" spans="1:6" ht="15" customHeight="1" x14ac:dyDescent="0.2">
      <c r="F7" s="9"/>
    </row>
    <row r="8" spans="1:6" ht="15" customHeight="1" thickBot="1" x14ac:dyDescent="0.25">
      <c r="F8" s="9"/>
    </row>
    <row r="9" spans="1:6" ht="102" x14ac:dyDescent="0.2">
      <c r="C9" s="22" t="s">
        <v>63</v>
      </c>
      <c r="F9" s="9"/>
    </row>
    <row r="10" spans="1:6" s="1" customFormat="1" ht="31.5" customHeight="1" x14ac:dyDescent="0.2">
      <c r="B10" s="7"/>
      <c r="C10" s="12" t="s">
        <v>9</v>
      </c>
      <c r="D10" s="7"/>
      <c r="F10" s="13"/>
    </row>
    <row r="11" spans="1:6" s="1" customFormat="1" ht="38.25" x14ac:dyDescent="0.2">
      <c r="B11" s="7"/>
      <c r="C11" s="14" t="s">
        <v>12</v>
      </c>
      <c r="F11" s="13"/>
    </row>
    <row r="12" spans="1:6" s="1" customFormat="1" ht="102" x14ac:dyDescent="0.2">
      <c r="B12" s="7"/>
      <c r="C12" s="23" t="s">
        <v>77</v>
      </c>
      <c r="F12" s="13"/>
    </row>
    <row r="13" spans="1:6" s="1" customFormat="1" ht="33" customHeight="1" x14ac:dyDescent="0.2">
      <c r="B13" s="7"/>
      <c r="C13" s="15" t="s">
        <v>64</v>
      </c>
      <c r="F13" s="13"/>
    </row>
    <row r="14" spans="1:6" s="1" customFormat="1" ht="38.25" x14ac:dyDescent="0.2">
      <c r="B14" s="7"/>
      <c r="C14" s="15" t="s">
        <v>78</v>
      </c>
      <c r="F14" s="13"/>
    </row>
    <row r="15" spans="1:6" ht="63.75" x14ac:dyDescent="0.2">
      <c r="C15" s="15" t="s">
        <v>17</v>
      </c>
      <c r="F15" s="9"/>
    </row>
    <row r="16" spans="1:6" ht="19.5" customHeight="1" x14ac:dyDescent="0.2">
      <c r="C16" s="16" t="s">
        <v>0</v>
      </c>
      <c r="F16" s="9"/>
    </row>
    <row r="17" spans="1:6" ht="38.25" x14ac:dyDescent="0.2">
      <c r="C17" s="17" t="s">
        <v>10</v>
      </c>
      <c r="F17" s="9"/>
    </row>
    <row r="18" spans="1:6" s="1" customFormat="1" ht="102.75" thickBot="1" x14ac:dyDescent="0.25">
      <c r="B18" s="7"/>
      <c r="C18" s="18" t="s">
        <v>76</v>
      </c>
      <c r="D18" s="7"/>
      <c r="F18" s="13"/>
    </row>
    <row r="19" spans="1:6" ht="15" customHeight="1" x14ac:dyDescent="0.2">
      <c r="F19" s="9"/>
    </row>
    <row r="20" spans="1:6" ht="15" customHeight="1" x14ac:dyDescent="0.2">
      <c r="F20" s="9"/>
    </row>
    <row r="21" spans="1:6" x14ac:dyDescent="0.2">
      <c r="A21" s="9"/>
      <c r="B21" s="9"/>
      <c r="C21" s="9"/>
      <c r="D21" s="9"/>
      <c r="E21" s="9"/>
      <c r="F21" s="9"/>
    </row>
  </sheetData>
  <sheetProtection algorithmName="SHA-512" hashValue="5M/HKebzD9v1EWp79gNPiGO5OF0cShU0r6bRuAgbi+6Dirxr7HTwUOiR2lR6Zb2Sd4hMG193zETQuQiTCj3R5A==" saltValue="aaFz2MPVcFCMFVEiILwGGw==" spinCount="100000" sheet="1" objects="1" scenarios="1"/>
  <pageMargins left="0.7" right="0.7" top="0.75" bottom="0.75" header="0.3" footer="0.3"/>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0"/>
  <sheetViews>
    <sheetView showGridLines="0" zoomScale="70" zoomScaleNormal="70" workbookViewId="0">
      <selection activeCell="E22" sqref="E22"/>
    </sheetView>
  </sheetViews>
  <sheetFormatPr defaultColWidth="9.140625" defaultRowHeight="12.75" outlineLevelCol="1" x14ac:dyDescent="0.2"/>
  <cols>
    <col min="1" max="2" width="2.7109375" style="1" customWidth="1"/>
    <col min="3" max="3" width="50.7109375" style="1" customWidth="1"/>
    <col min="4" max="4" width="30.42578125" style="1" customWidth="1" outlineLevel="1"/>
    <col min="5" max="5" width="25.7109375" style="1" customWidth="1" outlineLevel="1"/>
    <col min="6" max="7" width="25.7109375" style="1" customWidth="1"/>
    <col min="8" max="12" width="2.7109375" style="1" customWidth="1"/>
    <col min="13" max="13" width="24.42578125" style="1" bestFit="1" customWidth="1"/>
    <col min="14" max="20" width="16.7109375" style="1" customWidth="1"/>
    <col min="21" max="16384" width="9.140625" style="1"/>
  </cols>
  <sheetData>
    <row r="1" spans="1:11" x14ac:dyDescent="0.2">
      <c r="A1" s="27"/>
      <c r="B1" s="28"/>
      <c r="C1" s="27"/>
      <c r="D1" s="27"/>
      <c r="E1" s="27"/>
      <c r="F1" s="27"/>
      <c r="G1" s="27"/>
      <c r="H1" s="27"/>
      <c r="J1" s="3"/>
    </row>
    <row r="2" spans="1:11" s="4" customFormat="1" ht="13.5" thickBot="1" x14ac:dyDescent="0.25">
      <c r="A2" s="29"/>
      <c r="B2" s="28"/>
      <c r="C2" s="29"/>
      <c r="D2" s="29"/>
      <c r="E2" s="29"/>
      <c r="F2" s="29"/>
      <c r="G2" s="29"/>
      <c r="H2" s="29"/>
      <c r="J2" s="3"/>
    </row>
    <row r="3" spans="1:11" s="2" customFormat="1" ht="165.75" customHeight="1" thickBot="1" x14ac:dyDescent="0.25">
      <c r="A3" s="28"/>
      <c r="B3" s="28"/>
      <c r="C3" s="30"/>
      <c r="D3" s="31"/>
      <c r="E3" s="31"/>
      <c r="F3" s="31"/>
      <c r="G3" s="32"/>
      <c r="H3" s="29"/>
      <c r="J3" s="3"/>
    </row>
    <row r="4" spans="1:11" s="4" customFormat="1" x14ac:dyDescent="0.2">
      <c r="A4" s="33"/>
      <c r="B4" s="29"/>
      <c r="C4" s="29"/>
      <c r="D4" s="29"/>
      <c r="E4" s="29"/>
      <c r="F4" s="29"/>
      <c r="G4" s="29"/>
      <c r="H4" s="29"/>
      <c r="J4" s="3"/>
    </row>
    <row r="5" spans="1:11" s="4" customFormat="1" ht="13.5" thickBot="1" x14ac:dyDescent="0.25">
      <c r="A5" s="33"/>
      <c r="B5" s="29"/>
      <c r="C5" s="29"/>
      <c r="D5" s="29"/>
      <c r="E5" s="29"/>
      <c r="F5" s="29"/>
      <c r="G5" s="29"/>
      <c r="H5" s="29"/>
      <c r="J5" s="3"/>
    </row>
    <row r="6" spans="1:11" s="4" customFormat="1" ht="84.6" customHeight="1" thickBot="1" x14ac:dyDescent="0.25">
      <c r="A6" s="29"/>
      <c r="B6" s="34"/>
      <c r="C6" s="35" t="s">
        <v>59</v>
      </c>
      <c r="D6" s="36"/>
      <c r="E6" s="36"/>
      <c r="F6" s="36"/>
      <c r="G6" s="37"/>
      <c r="H6" s="29"/>
      <c r="J6" s="3"/>
    </row>
    <row r="7" spans="1:11" s="4" customFormat="1" x14ac:dyDescent="0.2">
      <c r="A7" s="29"/>
      <c r="B7" s="29"/>
      <c r="C7" s="29"/>
      <c r="D7" s="29"/>
      <c r="E7" s="29"/>
      <c r="F7" s="29"/>
      <c r="G7" s="29"/>
      <c r="H7" s="29"/>
      <c r="J7" s="3"/>
    </row>
    <row r="8" spans="1:11" s="4" customFormat="1" ht="15" customHeight="1" thickBot="1" x14ac:dyDescent="0.25">
      <c r="A8" s="29"/>
      <c r="B8" s="29"/>
      <c r="C8" s="29"/>
      <c r="D8" s="29"/>
      <c r="E8" s="29"/>
      <c r="F8" s="29"/>
      <c r="G8" s="29"/>
      <c r="H8" s="29"/>
      <c r="J8" s="3"/>
    </row>
    <row r="9" spans="1:11" ht="15" customHeight="1" thickBot="1" x14ac:dyDescent="0.25">
      <c r="A9" s="27"/>
      <c r="B9" s="27"/>
      <c r="C9" s="38" t="s">
        <v>1</v>
      </c>
      <c r="D9" s="39"/>
      <c r="E9" s="39"/>
      <c r="F9" s="39"/>
      <c r="G9" s="40"/>
      <c r="H9" s="27"/>
      <c r="J9" s="3"/>
    </row>
    <row r="10" spans="1:11" ht="24.95" customHeight="1" thickBot="1" x14ac:dyDescent="0.25">
      <c r="A10" s="27"/>
      <c r="B10" s="27"/>
      <c r="C10" s="41" t="s">
        <v>2</v>
      </c>
      <c r="D10" s="42"/>
      <c r="E10" s="24" t="s">
        <v>3</v>
      </c>
      <c r="F10" s="25"/>
      <c r="G10" s="26"/>
      <c r="H10" s="27"/>
      <c r="J10" s="3"/>
    </row>
    <row r="11" spans="1:11" ht="24.95" customHeight="1" thickBot="1" x14ac:dyDescent="0.25">
      <c r="A11" s="27"/>
      <c r="B11" s="27"/>
      <c r="C11" s="41" t="s">
        <v>14</v>
      </c>
      <c r="D11" s="42"/>
      <c r="E11" s="24" t="s">
        <v>4</v>
      </c>
      <c r="F11" s="25"/>
      <c r="G11" s="26"/>
      <c r="H11" s="43"/>
      <c r="I11" s="7"/>
      <c r="J11" s="3"/>
      <c r="K11" s="7"/>
    </row>
    <row r="12" spans="1:11" ht="24.95" customHeight="1" thickBot="1" x14ac:dyDescent="0.25">
      <c r="A12" s="27"/>
      <c r="B12" s="27"/>
      <c r="C12" s="41" t="s">
        <v>5</v>
      </c>
      <c r="D12" s="42"/>
      <c r="E12" s="24" t="s">
        <v>6</v>
      </c>
      <c r="F12" s="25"/>
      <c r="G12" s="26"/>
      <c r="H12" s="43"/>
      <c r="I12" s="7"/>
      <c r="J12" s="3"/>
      <c r="K12" s="7"/>
    </row>
    <row r="13" spans="1:11" ht="24.95" customHeight="1" thickBot="1" x14ac:dyDescent="0.25">
      <c r="A13" s="27"/>
      <c r="B13" s="27"/>
      <c r="C13" s="41" t="s">
        <v>7</v>
      </c>
      <c r="D13" s="42"/>
      <c r="E13" s="24" t="s">
        <v>8</v>
      </c>
      <c r="F13" s="25"/>
      <c r="G13" s="26"/>
      <c r="H13" s="43"/>
      <c r="I13" s="7"/>
      <c r="J13" s="3"/>
      <c r="K13" s="7"/>
    </row>
    <row r="14" spans="1:11" ht="15" customHeight="1" thickBot="1" x14ac:dyDescent="0.25">
      <c r="A14" s="27"/>
      <c r="B14" s="27"/>
      <c r="C14" s="44"/>
      <c r="D14" s="45"/>
      <c r="E14" s="45"/>
      <c r="F14" s="45"/>
      <c r="G14" s="46"/>
      <c r="H14" s="27"/>
      <c r="J14" s="3"/>
    </row>
    <row r="15" spans="1:11" x14ac:dyDescent="0.2">
      <c r="A15" s="27"/>
      <c r="B15" s="27"/>
      <c r="C15" s="27"/>
      <c r="D15" s="27"/>
      <c r="E15" s="27"/>
      <c r="F15" s="27"/>
      <c r="G15" s="27"/>
      <c r="H15" s="29"/>
      <c r="I15" s="4"/>
      <c r="J15" s="3"/>
      <c r="K15" s="4"/>
    </row>
    <row r="16" spans="1:11" ht="13.5" thickBot="1" x14ac:dyDescent="0.25">
      <c r="A16" s="27"/>
      <c r="B16" s="27"/>
      <c r="C16" s="27"/>
      <c r="D16" s="27"/>
      <c r="E16" s="27"/>
      <c r="F16" s="27"/>
      <c r="G16" s="27"/>
      <c r="H16" s="29"/>
      <c r="I16" s="4"/>
      <c r="J16" s="3"/>
      <c r="K16" s="4"/>
    </row>
    <row r="17" spans="1:11" ht="13.5" thickBot="1" x14ac:dyDescent="0.25">
      <c r="A17" s="27"/>
      <c r="B17" s="27"/>
      <c r="C17" s="47" t="s">
        <v>65</v>
      </c>
      <c r="D17" s="48"/>
      <c r="E17" s="27"/>
      <c r="F17" s="27"/>
      <c r="G17" s="27"/>
      <c r="H17" s="29"/>
      <c r="I17" s="4"/>
      <c r="J17" s="3"/>
      <c r="K17" s="4"/>
    </row>
    <row r="18" spans="1:11" ht="13.5" thickBot="1" x14ac:dyDescent="0.25">
      <c r="A18" s="27"/>
      <c r="B18" s="27"/>
      <c r="C18" s="49" t="s">
        <v>66</v>
      </c>
      <c r="D18" s="49" t="s">
        <v>67</v>
      </c>
      <c r="E18" s="27"/>
      <c r="F18" s="27"/>
      <c r="G18" s="27"/>
      <c r="H18" s="29"/>
      <c r="I18" s="4"/>
      <c r="J18" s="3"/>
      <c r="K18" s="4"/>
    </row>
    <row r="19" spans="1:11" ht="13.5" thickBot="1" x14ac:dyDescent="0.25">
      <c r="A19" s="27"/>
      <c r="B19" s="27"/>
      <c r="C19" s="50" t="s">
        <v>16</v>
      </c>
      <c r="D19" s="50" t="s">
        <v>68</v>
      </c>
      <c r="E19" s="27"/>
      <c r="F19" s="27"/>
      <c r="G19" s="27"/>
      <c r="H19" s="29"/>
      <c r="I19" s="4"/>
      <c r="J19" s="3"/>
      <c r="K19" s="4"/>
    </row>
    <row r="20" spans="1:11" ht="13.5" thickBot="1" x14ac:dyDescent="0.25">
      <c r="A20" s="27"/>
      <c r="B20" s="27"/>
      <c r="C20" s="50" t="s">
        <v>15</v>
      </c>
      <c r="D20" s="50" t="s">
        <v>68</v>
      </c>
      <c r="E20" s="27"/>
      <c r="F20" s="27"/>
      <c r="G20" s="27"/>
      <c r="H20" s="29"/>
      <c r="I20" s="4"/>
      <c r="J20" s="3"/>
      <c r="K20" s="4"/>
    </row>
    <row r="21" spans="1:11" ht="13.5" thickBot="1" x14ac:dyDescent="0.25">
      <c r="A21" s="27"/>
      <c r="B21" s="27"/>
      <c r="C21" s="50" t="s">
        <v>13</v>
      </c>
      <c r="D21" s="50" t="s">
        <v>69</v>
      </c>
      <c r="E21" s="27"/>
      <c r="F21" s="27"/>
      <c r="G21" s="27"/>
      <c r="H21" s="29"/>
      <c r="I21" s="4"/>
      <c r="J21" s="3"/>
      <c r="K21" s="4"/>
    </row>
    <row r="22" spans="1:11" ht="13.5" thickBot="1" x14ac:dyDescent="0.25">
      <c r="A22" s="27"/>
      <c r="B22" s="27"/>
      <c r="C22" s="50" t="s">
        <v>70</v>
      </c>
      <c r="D22" s="50" t="s">
        <v>69</v>
      </c>
      <c r="E22" s="27"/>
      <c r="F22" s="27"/>
      <c r="G22" s="27"/>
      <c r="H22" s="29"/>
      <c r="I22" s="4"/>
      <c r="J22" s="3"/>
      <c r="K22" s="4"/>
    </row>
    <row r="23" spans="1:11" ht="13.5" thickBot="1" x14ac:dyDescent="0.25">
      <c r="A23" s="27"/>
      <c r="B23" s="27"/>
      <c r="C23" s="44"/>
      <c r="D23" s="46"/>
      <c r="E23" s="27"/>
      <c r="F23" s="27"/>
      <c r="G23" s="27"/>
      <c r="H23" s="29"/>
      <c r="I23" s="4"/>
      <c r="J23" s="3"/>
      <c r="K23" s="4"/>
    </row>
    <row r="24" spans="1:11" x14ac:dyDescent="0.2">
      <c r="A24" s="27"/>
      <c r="B24" s="27"/>
      <c r="C24" s="27"/>
      <c r="D24" s="27"/>
      <c r="E24" s="27"/>
      <c r="F24" s="27"/>
      <c r="G24" s="27"/>
      <c r="H24" s="29"/>
      <c r="I24" s="4"/>
      <c r="J24" s="3"/>
      <c r="K24" s="4"/>
    </row>
    <row r="25" spans="1:11" ht="13.5" thickBot="1" x14ac:dyDescent="0.25">
      <c r="A25" s="27"/>
      <c r="B25" s="27"/>
      <c r="C25" s="27"/>
      <c r="D25" s="27"/>
      <c r="E25" s="27"/>
      <c r="F25" s="27"/>
      <c r="G25" s="27"/>
      <c r="H25" s="29"/>
      <c r="I25" s="4"/>
      <c r="J25" s="3"/>
      <c r="K25" s="4"/>
    </row>
    <row r="26" spans="1:11" ht="13.5" thickBot="1" x14ac:dyDescent="0.25">
      <c r="A26" s="27"/>
      <c r="B26" s="27"/>
      <c r="C26" s="47" t="s">
        <v>79</v>
      </c>
      <c r="D26" s="51"/>
      <c r="E26" s="48"/>
      <c r="F26" s="27"/>
      <c r="G26" s="27"/>
      <c r="H26" s="29"/>
      <c r="I26" s="4"/>
      <c r="J26" s="3"/>
      <c r="K26" s="4"/>
    </row>
    <row r="27" spans="1:11" ht="13.5" thickBot="1" x14ac:dyDescent="0.25">
      <c r="A27" s="27"/>
      <c r="B27" s="27"/>
      <c r="C27" s="49" t="s">
        <v>67</v>
      </c>
      <c r="D27" s="52" t="s">
        <v>71</v>
      </c>
      <c r="E27" s="52" t="s">
        <v>72</v>
      </c>
      <c r="F27" s="27"/>
      <c r="G27" s="27"/>
      <c r="H27" s="29"/>
      <c r="I27" s="4"/>
      <c r="J27" s="3"/>
      <c r="K27" s="4"/>
    </row>
    <row r="28" spans="1:11" ht="13.5" thickBot="1" x14ac:dyDescent="0.25">
      <c r="A28" s="27"/>
      <c r="B28" s="27"/>
      <c r="C28" s="50" t="s">
        <v>69</v>
      </c>
      <c r="D28" s="53">
        <v>0.8</v>
      </c>
      <c r="E28" s="53">
        <v>0.2</v>
      </c>
      <c r="F28" s="27"/>
      <c r="G28" s="27"/>
      <c r="H28" s="29"/>
      <c r="I28" s="4"/>
      <c r="J28" s="3"/>
      <c r="K28" s="4"/>
    </row>
    <row r="29" spans="1:11" ht="13.5" thickBot="1" x14ac:dyDescent="0.25">
      <c r="A29" s="27"/>
      <c r="B29" s="27"/>
      <c r="C29" s="50" t="s">
        <v>68</v>
      </c>
      <c r="D29" s="53">
        <v>0.4</v>
      </c>
      <c r="E29" s="53">
        <v>0.6</v>
      </c>
      <c r="F29" s="27"/>
      <c r="G29" s="27"/>
      <c r="H29" s="29"/>
      <c r="I29" s="4"/>
      <c r="J29" s="3"/>
      <c r="K29" s="4"/>
    </row>
    <row r="30" spans="1:11" ht="13.5" thickBot="1" x14ac:dyDescent="0.25">
      <c r="A30" s="27"/>
      <c r="B30" s="27"/>
      <c r="C30" s="50" t="s">
        <v>73</v>
      </c>
      <c r="D30" s="53">
        <v>1</v>
      </c>
      <c r="E30" s="54"/>
      <c r="F30" s="27"/>
      <c r="G30" s="27"/>
      <c r="H30" s="29"/>
      <c r="I30" s="4"/>
      <c r="J30" s="3"/>
      <c r="K30" s="4"/>
    </row>
    <row r="31" spans="1:11" ht="13.5" thickBot="1" x14ac:dyDescent="0.25">
      <c r="A31" s="27"/>
      <c r="B31" s="27"/>
      <c r="C31" s="47"/>
      <c r="D31" s="51"/>
      <c r="E31" s="48"/>
      <c r="F31" s="27"/>
      <c r="G31" s="27"/>
      <c r="H31" s="29"/>
      <c r="I31" s="4"/>
      <c r="J31" s="3"/>
      <c r="K31" s="4"/>
    </row>
    <row r="32" spans="1:11" x14ac:dyDescent="0.2">
      <c r="A32" s="27"/>
      <c r="B32" s="27"/>
      <c r="C32" s="27"/>
      <c r="D32" s="27"/>
      <c r="E32" s="27"/>
      <c r="F32" s="27"/>
      <c r="G32" s="27"/>
      <c r="H32" s="29"/>
      <c r="I32" s="4"/>
      <c r="J32" s="3"/>
      <c r="K32" s="4"/>
    </row>
    <row r="33" spans="1:21" ht="13.5" thickBot="1" x14ac:dyDescent="0.25">
      <c r="A33" s="27"/>
      <c r="B33" s="27"/>
      <c r="C33" s="27"/>
      <c r="D33" s="27"/>
      <c r="E33" s="27"/>
      <c r="F33" s="27"/>
      <c r="G33" s="27"/>
      <c r="H33" s="29"/>
      <c r="I33" s="4"/>
      <c r="J33" s="3"/>
      <c r="K33" s="4"/>
    </row>
    <row r="34" spans="1:21" ht="13.5" thickBot="1" x14ac:dyDescent="0.25">
      <c r="A34" s="27"/>
      <c r="B34" s="27"/>
      <c r="C34" s="47" t="s">
        <v>58</v>
      </c>
      <c r="D34" s="52" t="s">
        <v>54</v>
      </c>
      <c r="E34" s="52" t="s">
        <v>60</v>
      </c>
      <c r="F34" s="52" t="s">
        <v>74</v>
      </c>
      <c r="G34" s="52" t="s">
        <v>75</v>
      </c>
      <c r="H34" s="27"/>
      <c r="J34" s="3"/>
    </row>
    <row r="35" spans="1:21" ht="24.95" customHeight="1" thickBot="1" x14ac:dyDescent="0.25">
      <c r="A35" s="27"/>
      <c r="B35" s="27"/>
      <c r="C35" s="55" t="s">
        <v>55</v>
      </c>
      <c r="D35" s="56">
        <f>SUM($D$28*'Inschrijformulier Fase A'!$E$55,$E$28*'Inschrijformulier Fase B'!$E$55)</f>
        <v>1</v>
      </c>
      <c r="E35" s="57">
        <v>17.630057803468208</v>
      </c>
      <c r="F35" s="58">
        <v>0.15</v>
      </c>
      <c r="G35" s="57">
        <f>D35*E35*F35</f>
        <v>2.644508670520231</v>
      </c>
      <c r="H35" s="27"/>
      <c r="J35" s="3"/>
    </row>
    <row r="36" spans="1:21" ht="24.95" customHeight="1" thickBot="1" x14ac:dyDescent="0.25">
      <c r="A36" s="27"/>
      <c r="B36" s="27"/>
      <c r="C36" s="55" t="s">
        <v>56</v>
      </c>
      <c r="D36" s="56">
        <f>SUM($D$29*'Inschrijformulier Fase A'!$J$55,$E$29*'Inschrijformulier Fase B'!$J$55)</f>
        <v>1</v>
      </c>
      <c r="E36" s="57">
        <v>18.427745664739884</v>
      </c>
      <c r="F36" s="58">
        <v>0.81</v>
      </c>
      <c r="G36" s="57">
        <f t="shared" ref="G36:G37" si="0">D36*E36*F36</f>
        <v>14.926473988439307</v>
      </c>
      <c r="H36" s="27"/>
      <c r="J36" s="3"/>
    </row>
    <row r="37" spans="1:21" ht="24.95" customHeight="1" thickBot="1" x14ac:dyDescent="0.25">
      <c r="A37" s="27"/>
      <c r="B37" s="27"/>
      <c r="C37" s="55" t="s">
        <v>57</v>
      </c>
      <c r="D37" s="56">
        <f>$D$30*'Inschrijformulier Fase A'!$O$55</f>
        <v>1</v>
      </c>
      <c r="E37" s="57">
        <v>17.630057803468208</v>
      </c>
      <c r="F37" s="58">
        <v>0.04</v>
      </c>
      <c r="G37" s="57">
        <f t="shared" si="0"/>
        <v>0.7052023121387283</v>
      </c>
      <c r="H37" s="27"/>
      <c r="J37" s="3"/>
    </row>
    <row r="38" spans="1:21" ht="13.5" thickBot="1" x14ac:dyDescent="0.25">
      <c r="A38" s="27"/>
      <c r="B38" s="27"/>
      <c r="C38" s="59"/>
      <c r="D38" s="60"/>
      <c r="E38" s="60"/>
      <c r="F38" s="60"/>
      <c r="G38" s="61">
        <f>SUM(G35:G37)</f>
        <v>18.276184971098264</v>
      </c>
      <c r="H38" s="27"/>
      <c r="J38" s="3"/>
    </row>
    <row r="39" spans="1:21" x14ac:dyDescent="0.2">
      <c r="A39" s="27"/>
      <c r="B39" s="27"/>
      <c r="C39" s="27"/>
      <c r="D39" s="27"/>
      <c r="E39" s="27"/>
      <c r="F39" s="27"/>
      <c r="G39" s="27"/>
      <c r="H39" s="29"/>
      <c r="I39" s="4"/>
      <c r="J39" s="3"/>
      <c r="K39" s="4"/>
    </row>
    <row r="40" spans="1:21" x14ac:dyDescent="0.2">
      <c r="A40" s="27"/>
      <c r="B40" s="27"/>
      <c r="C40" s="27"/>
      <c r="D40" s="27"/>
      <c r="E40" s="27"/>
      <c r="F40" s="27"/>
      <c r="G40" s="27"/>
      <c r="H40" s="29"/>
      <c r="I40" s="4"/>
      <c r="J40" s="3"/>
      <c r="K40" s="4"/>
    </row>
    <row r="41" spans="1:21" x14ac:dyDescent="0.2">
      <c r="A41" s="9"/>
      <c r="B41" s="9"/>
      <c r="C41" s="9"/>
      <c r="D41" s="9"/>
      <c r="E41" s="9"/>
      <c r="F41" s="9"/>
      <c r="G41" s="9"/>
      <c r="H41" s="3"/>
      <c r="I41" s="3"/>
      <c r="J41" s="3"/>
      <c r="K41" s="4"/>
    </row>
    <row r="42" spans="1:21" x14ac:dyDescent="0.2">
      <c r="K42" s="4"/>
    </row>
    <row r="43" spans="1:21" x14ac:dyDescent="0.2">
      <c r="K43" s="4"/>
    </row>
    <row r="44" spans="1:21" x14ac:dyDescent="0.2">
      <c r="K44" s="4"/>
    </row>
    <row r="45" spans="1:21" x14ac:dyDescent="0.2">
      <c r="K45" s="4"/>
    </row>
    <row r="46" spans="1:21" x14ac:dyDescent="0.2">
      <c r="U46" s="8"/>
    </row>
    <row r="47" spans="1:21" x14ac:dyDescent="0.2">
      <c r="U47" s="8"/>
    </row>
    <row r="48" spans="1:21" x14ac:dyDescent="0.2">
      <c r="U48" s="8"/>
    </row>
    <row r="49" spans="21:21" x14ac:dyDescent="0.2">
      <c r="U49" s="8"/>
    </row>
    <row r="50" spans="21:21" x14ac:dyDescent="0.2">
      <c r="U50" s="8"/>
    </row>
  </sheetData>
  <sheetProtection algorithmName="SHA-512" hashValue="HEHZLgFEq8TDTMJD8mlD0gBgSQ68DrCbzYMbM3JZW94za2sJBflel5bLZ31bDdzTatNfW4GLGgIbglvgIFVI7w==" saltValue="J9JWTDoGl8jSch3fxUgjrQ==" spinCount="100000" sheet="1" objects="1" scenarios="1"/>
  <protectedRanges>
    <protectedRange sqref="E10:G13" name="gegevens_1_2"/>
  </protectedRanges>
  <mergeCells count="11">
    <mergeCell ref="C3:G3"/>
    <mergeCell ref="C6:G6"/>
    <mergeCell ref="C12:D12"/>
    <mergeCell ref="C13:D13"/>
    <mergeCell ref="C9:G9"/>
    <mergeCell ref="C10:D10"/>
    <mergeCell ref="C11:D11"/>
    <mergeCell ref="E10:G10"/>
    <mergeCell ref="E11:G11"/>
    <mergeCell ref="E12:G12"/>
    <mergeCell ref="E13:G13"/>
  </mergeCells>
  <phoneticPr fontId="3" type="noConversion"/>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7982-F99C-4450-B08B-057D7C6C7729}">
  <sheetPr>
    <pageSetUpPr fitToPage="1"/>
  </sheetPr>
  <dimension ref="A1:S59"/>
  <sheetViews>
    <sheetView showGridLines="0" zoomScale="70" zoomScaleNormal="70" workbookViewId="0">
      <selection activeCell="D19" sqref="D18:D19"/>
    </sheetView>
  </sheetViews>
  <sheetFormatPr defaultColWidth="9.140625" defaultRowHeight="12.75" x14ac:dyDescent="0.2"/>
  <cols>
    <col min="1" max="2" width="2.7109375" style="1" customWidth="1"/>
    <col min="3" max="3" width="74.42578125" style="1" bestFit="1" customWidth="1"/>
    <col min="4" max="5" width="25.7109375" style="1" customWidth="1"/>
    <col min="6" max="7" width="2.7109375" style="1" customWidth="1"/>
    <col min="8" max="8" width="74.42578125" style="1" bestFit="1" customWidth="1"/>
    <col min="9" max="10" width="25.7109375" style="1" customWidth="1"/>
    <col min="11" max="12" width="2.7109375" style="1" customWidth="1"/>
    <col min="13" max="13" width="74.42578125" style="1" bestFit="1" customWidth="1"/>
    <col min="14" max="15" width="25.7109375" style="1" customWidth="1"/>
    <col min="16" max="20" width="2.7109375" style="1" customWidth="1"/>
    <col min="21" max="16384" width="9.140625" style="1"/>
  </cols>
  <sheetData>
    <row r="1" spans="1:19" x14ac:dyDescent="0.2">
      <c r="A1" s="27"/>
      <c r="B1" s="28"/>
      <c r="C1" s="27"/>
      <c r="D1" s="27"/>
      <c r="E1" s="27"/>
      <c r="F1" s="27"/>
      <c r="G1" s="27"/>
      <c r="H1" s="27"/>
      <c r="I1" s="27"/>
      <c r="J1" s="27"/>
      <c r="K1" s="27"/>
      <c r="L1" s="27"/>
      <c r="M1" s="27"/>
      <c r="N1" s="27"/>
      <c r="O1" s="27"/>
      <c r="P1" s="27"/>
      <c r="Q1" s="27"/>
      <c r="R1" s="3"/>
    </row>
    <row r="2" spans="1:19" s="4" customFormat="1" ht="13.5" thickBot="1" x14ac:dyDescent="0.25">
      <c r="A2" s="29"/>
      <c r="B2" s="28"/>
      <c r="C2" s="29"/>
      <c r="D2" s="29"/>
      <c r="E2" s="29"/>
      <c r="F2" s="29"/>
      <c r="G2" s="29"/>
      <c r="H2" s="29"/>
      <c r="I2" s="29"/>
      <c r="J2" s="29"/>
      <c r="K2" s="29"/>
      <c r="L2" s="29"/>
      <c r="M2" s="29"/>
      <c r="N2" s="29"/>
      <c r="O2" s="29"/>
      <c r="P2" s="29"/>
      <c r="Q2" s="29"/>
      <c r="R2" s="3"/>
    </row>
    <row r="3" spans="1:19" s="2" customFormat="1" ht="165.75" customHeight="1" thickBot="1" x14ac:dyDescent="0.25">
      <c r="A3" s="28"/>
      <c r="B3" s="28"/>
      <c r="C3" s="62"/>
      <c r="D3" s="63"/>
      <c r="E3" s="63"/>
      <c r="F3" s="63"/>
      <c r="G3" s="63"/>
      <c r="H3" s="64"/>
      <c r="I3" s="64"/>
      <c r="J3" s="64"/>
      <c r="K3" s="64"/>
      <c r="L3" s="64"/>
      <c r="M3" s="64"/>
      <c r="N3" s="64"/>
      <c r="O3" s="65"/>
      <c r="P3" s="28"/>
      <c r="Q3" s="28"/>
      <c r="R3" s="3"/>
    </row>
    <row r="4" spans="1:19" s="4" customFormat="1" x14ac:dyDescent="0.2">
      <c r="A4" s="33"/>
      <c r="B4" s="29"/>
      <c r="C4" s="29"/>
      <c r="D4" s="29"/>
      <c r="E4" s="29"/>
      <c r="F4" s="29"/>
      <c r="G4" s="29"/>
      <c r="H4" s="29"/>
      <c r="I4" s="29"/>
      <c r="J4" s="29"/>
      <c r="K4" s="29"/>
      <c r="L4" s="29"/>
      <c r="M4" s="29"/>
      <c r="N4" s="29"/>
      <c r="O4" s="29"/>
      <c r="P4" s="29"/>
      <c r="Q4" s="29"/>
      <c r="R4" s="3"/>
    </row>
    <row r="5" spans="1:19" s="4" customFormat="1" ht="13.5" thickBot="1" x14ac:dyDescent="0.25">
      <c r="A5" s="33"/>
      <c r="B5" s="29"/>
      <c r="C5" s="29"/>
      <c r="D5" s="29"/>
      <c r="E5" s="29"/>
      <c r="F5" s="29"/>
      <c r="G5" s="29"/>
      <c r="H5" s="29"/>
      <c r="I5" s="29"/>
      <c r="J5" s="29"/>
      <c r="K5" s="29"/>
      <c r="L5" s="29"/>
      <c r="M5" s="29"/>
      <c r="N5" s="29"/>
      <c r="O5" s="29"/>
      <c r="P5" s="29"/>
      <c r="Q5" s="29"/>
      <c r="R5" s="3"/>
    </row>
    <row r="6" spans="1:19" s="4" customFormat="1" ht="84.6" customHeight="1" thickBot="1" x14ac:dyDescent="0.25">
      <c r="A6" s="29"/>
      <c r="B6" s="34"/>
      <c r="C6" s="35" t="s">
        <v>61</v>
      </c>
      <c r="D6" s="36"/>
      <c r="E6" s="36"/>
      <c r="F6" s="36"/>
      <c r="G6" s="36"/>
      <c r="H6" s="36"/>
      <c r="I6" s="36"/>
      <c r="J6" s="36"/>
      <c r="K6" s="36"/>
      <c r="L6" s="36"/>
      <c r="M6" s="36"/>
      <c r="N6" s="36"/>
      <c r="O6" s="36"/>
      <c r="P6" s="29"/>
      <c r="Q6" s="29"/>
      <c r="R6" s="3"/>
    </row>
    <row r="7" spans="1:19" ht="15" customHeight="1" x14ac:dyDescent="0.2">
      <c r="A7" s="27"/>
      <c r="B7" s="27"/>
      <c r="C7" s="27"/>
      <c r="D7" s="27"/>
      <c r="E7" s="27"/>
      <c r="F7" s="27"/>
      <c r="G7" s="27"/>
      <c r="H7" s="27"/>
      <c r="I7" s="27"/>
      <c r="J7" s="27"/>
      <c r="K7" s="27"/>
      <c r="L7" s="27"/>
      <c r="M7" s="27"/>
      <c r="N7" s="27"/>
      <c r="O7" s="27"/>
      <c r="P7" s="29"/>
      <c r="Q7" s="29"/>
      <c r="R7" s="3"/>
      <c r="S7" s="4"/>
    </row>
    <row r="8" spans="1:19" ht="15" customHeight="1" thickBot="1" x14ac:dyDescent="0.25">
      <c r="A8" s="27"/>
      <c r="B8" s="27"/>
      <c r="C8" s="66"/>
      <c r="D8" s="67"/>
      <c r="E8" s="67"/>
      <c r="F8" s="67"/>
      <c r="G8" s="67"/>
      <c r="H8" s="66"/>
      <c r="I8" s="67"/>
      <c r="J8" s="67"/>
      <c r="K8" s="67"/>
      <c r="L8" s="67"/>
      <c r="M8" s="66"/>
      <c r="N8" s="67"/>
      <c r="O8" s="67"/>
      <c r="P8" s="29"/>
      <c r="Q8" s="29"/>
      <c r="R8" s="3"/>
      <c r="S8" s="4"/>
    </row>
    <row r="9" spans="1:19" ht="15" customHeight="1" thickBot="1" x14ac:dyDescent="0.3">
      <c r="A9" s="27"/>
      <c r="B9" s="27"/>
      <c r="C9" s="68" t="s">
        <v>51</v>
      </c>
      <c r="D9" s="68" t="s">
        <v>18</v>
      </c>
      <c r="E9" s="68" t="s">
        <v>19</v>
      </c>
      <c r="F9" s="69"/>
      <c r="G9" s="69"/>
      <c r="H9" s="68" t="s">
        <v>52</v>
      </c>
      <c r="I9" s="68" t="s">
        <v>18</v>
      </c>
      <c r="J9" s="68" t="s">
        <v>19</v>
      </c>
      <c r="K9" s="69"/>
      <c r="L9" s="69"/>
      <c r="M9" s="68" t="s">
        <v>53</v>
      </c>
      <c r="N9" s="68" t="s">
        <v>18</v>
      </c>
      <c r="O9" s="68" t="s">
        <v>19</v>
      </c>
      <c r="P9" s="69"/>
      <c r="Q9" s="69"/>
      <c r="R9" s="3"/>
      <c r="S9" s="4"/>
    </row>
    <row r="10" spans="1:19" ht="15" customHeight="1" thickBot="1" x14ac:dyDescent="0.3">
      <c r="A10" s="27"/>
      <c r="B10" s="27"/>
      <c r="C10" s="70" t="s">
        <v>20</v>
      </c>
      <c r="D10" s="71"/>
      <c r="E10" s="72">
        <v>1</v>
      </c>
      <c r="F10" s="73"/>
      <c r="G10" s="69"/>
      <c r="H10" s="70" t="s">
        <v>20</v>
      </c>
      <c r="I10" s="71"/>
      <c r="J10" s="72">
        <v>1</v>
      </c>
      <c r="K10" s="73"/>
      <c r="L10" s="69"/>
      <c r="M10" s="70" t="s">
        <v>20</v>
      </c>
      <c r="N10" s="71"/>
      <c r="O10" s="72">
        <v>1</v>
      </c>
      <c r="P10" s="69"/>
      <c r="Q10" s="69"/>
      <c r="R10" s="3"/>
      <c r="S10" s="4"/>
    </row>
    <row r="11" spans="1:19" ht="15" customHeight="1" thickBot="1" x14ac:dyDescent="0.3">
      <c r="A11" s="27"/>
      <c r="B11" s="27"/>
      <c r="C11" s="71"/>
      <c r="D11" s="71"/>
      <c r="E11" s="71"/>
      <c r="F11" s="74"/>
      <c r="G11" s="69"/>
      <c r="H11" s="71"/>
      <c r="I11" s="71"/>
      <c r="J11" s="71"/>
      <c r="K11" s="74"/>
      <c r="L11" s="69"/>
      <c r="M11" s="71"/>
      <c r="N11" s="71"/>
      <c r="O11" s="71"/>
      <c r="P11" s="69"/>
      <c r="Q11" s="69"/>
      <c r="R11" s="3"/>
      <c r="S11" s="4"/>
    </row>
    <row r="12" spans="1:19" ht="15" customHeight="1" thickBot="1" x14ac:dyDescent="0.3">
      <c r="A12" s="27"/>
      <c r="B12" s="27"/>
      <c r="C12" s="70" t="s">
        <v>21</v>
      </c>
      <c r="D12" s="19"/>
      <c r="E12" s="72">
        <f>(1+D12)*E10</f>
        <v>1</v>
      </c>
      <c r="F12" s="73"/>
      <c r="G12" s="69"/>
      <c r="H12" s="70" t="s">
        <v>21</v>
      </c>
      <c r="I12" s="19"/>
      <c r="J12" s="72">
        <f>(1+I12)*J10</f>
        <v>1</v>
      </c>
      <c r="K12" s="73"/>
      <c r="L12" s="69"/>
      <c r="M12" s="70" t="s">
        <v>21</v>
      </c>
      <c r="N12" s="19"/>
      <c r="O12" s="72">
        <f>(1+N12)*O10</f>
        <v>1</v>
      </c>
      <c r="P12" s="69"/>
      <c r="Q12" s="69"/>
      <c r="R12" s="3"/>
      <c r="S12" s="4"/>
    </row>
    <row r="13" spans="1:19" ht="15" customHeight="1" thickBot="1" x14ac:dyDescent="0.3">
      <c r="A13" s="27"/>
      <c r="B13" s="27"/>
      <c r="C13" s="71"/>
      <c r="D13" s="71"/>
      <c r="E13" s="71"/>
      <c r="F13" s="74"/>
      <c r="G13" s="69"/>
      <c r="H13" s="71"/>
      <c r="I13" s="71"/>
      <c r="J13" s="71"/>
      <c r="K13" s="74"/>
      <c r="L13" s="69"/>
      <c r="M13" s="71"/>
      <c r="N13" s="71"/>
      <c r="O13" s="71"/>
      <c r="P13" s="69"/>
      <c r="Q13" s="69"/>
      <c r="R13" s="3"/>
      <c r="S13" s="4"/>
    </row>
    <row r="14" spans="1:19" ht="15" customHeight="1" thickBot="1" x14ac:dyDescent="0.3">
      <c r="A14" s="27"/>
      <c r="B14" s="27"/>
      <c r="C14" s="70" t="s">
        <v>22</v>
      </c>
      <c r="D14" s="71"/>
      <c r="E14" s="71"/>
      <c r="F14" s="74"/>
      <c r="G14" s="69"/>
      <c r="H14" s="70" t="s">
        <v>22</v>
      </c>
      <c r="I14" s="71"/>
      <c r="J14" s="71"/>
      <c r="K14" s="74"/>
      <c r="L14" s="69"/>
      <c r="M14" s="70" t="s">
        <v>22</v>
      </c>
      <c r="N14" s="71"/>
      <c r="O14" s="71"/>
      <c r="P14" s="69"/>
      <c r="Q14" s="69"/>
      <c r="R14" s="3"/>
      <c r="S14" s="4"/>
    </row>
    <row r="15" spans="1:19" ht="15" customHeight="1" thickBot="1" x14ac:dyDescent="0.3">
      <c r="A15" s="27"/>
      <c r="B15" s="27"/>
      <c r="C15" s="71" t="s">
        <v>23</v>
      </c>
      <c r="D15" s="19"/>
      <c r="E15" s="71"/>
      <c r="F15" s="74"/>
      <c r="G15" s="69"/>
      <c r="H15" s="71" t="s">
        <v>23</v>
      </c>
      <c r="I15" s="19"/>
      <c r="J15" s="71"/>
      <c r="K15" s="74"/>
      <c r="L15" s="69"/>
      <c r="M15" s="71" t="s">
        <v>23</v>
      </c>
      <c r="N15" s="19"/>
      <c r="O15" s="71"/>
      <c r="P15" s="69"/>
      <c r="Q15" s="69"/>
      <c r="R15" s="3"/>
      <c r="S15" s="4"/>
    </row>
    <row r="16" spans="1:19" ht="15" customHeight="1" thickBot="1" x14ac:dyDescent="0.3">
      <c r="A16" s="27"/>
      <c r="B16" s="27"/>
      <c r="C16" s="71" t="s">
        <v>24</v>
      </c>
      <c r="D16" s="19"/>
      <c r="E16" s="71"/>
      <c r="F16" s="74"/>
      <c r="G16" s="69"/>
      <c r="H16" s="71" t="s">
        <v>24</v>
      </c>
      <c r="I16" s="19"/>
      <c r="J16" s="71"/>
      <c r="K16" s="74"/>
      <c r="L16" s="69"/>
      <c r="M16" s="71" t="s">
        <v>24</v>
      </c>
      <c r="N16" s="19"/>
      <c r="O16" s="71"/>
      <c r="P16" s="69"/>
      <c r="Q16" s="69"/>
      <c r="R16" s="3"/>
      <c r="S16" s="4"/>
    </row>
    <row r="17" spans="1:19" ht="15" customHeight="1" thickBot="1" x14ac:dyDescent="0.3">
      <c r="A17" s="27"/>
      <c r="B17" s="27"/>
      <c r="C17" s="71" t="s">
        <v>25</v>
      </c>
      <c r="D17" s="19"/>
      <c r="E17" s="71"/>
      <c r="F17" s="74"/>
      <c r="G17" s="69"/>
      <c r="H17" s="71" t="s">
        <v>25</v>
      </c>
      <c r="I17" s="19"/>
      <c r="J17" s="71"/>
      <c r="K17" s="74"/>
      <c r="L17" s="69"/>
      <c r="M17" s="71" t="s">
        <v>25</v>
      </c>
      <c r="N17" s="19"/>
      <c r="O17" s="71"/>
      <c r="P17" s="69"/>
      <c r="Q17" s="69"/>
      <c r="R17" s="3"/>
      <c r="S17" s="4"/>
    </row>
    <row r="18" spans="1:19" ht="15" customHeight="1" thickBot="1" x14ac:dyDescent="0.3">
      <c r="A18" s="27"/>
      <c r="B18" s="27"/>
      <c r="C18" s="71" t="s">
        <v>26</v>
      </c>
      <c r="D18" s="19"/>
      <c r="E18" s="71"/>
      <c r="F18" s="74"/>
      <c r="G18" s="69"/>
      <c r="H18" s="71" t="s">
        <v>26</v>
      </c>
      <c r="I18" s="19"/>
      <c r="J18" s="71"/>
      <c r="K18" s="74"/>
      <c r="L18" s="69"/>
      <c r="M18" s="71" t="s">
        <v>26</v>
      </c>
      <c r="N18" s="19"/>
      <c r="O18" s="71"/>
      <c r="P18" s="69"/>
      <c r="Q18" s="69"/>
      <c r="R18" s="3"/>
      <c r="S18" s="4"/>
    </row>
    <row r="19" spans="1:19" ht="15" customHeight="1" thickBot="1" x14ac:dyDescent="0.3">
      <c r="A19" s="27"/>
      <c r="B19" s="27"/>
      <c r="C19" s="71" t="s">
        <v>27</v>
      </c>
      <c r="D19" s="19"/>
      <c r="E19" s="71"/>
      <c r="F19" s="74"/>
      <c r="G19" s="69"/>
      <c r="H19" s="71" t="s">
        <v>27</v>
      </c>
      <c r="I19" s="19"/>
      <c r="J19" s="71"/>
      <c r="K19" s="74"/>
      <c r="L19" s="69"/>
      <c r="M19" s="71" t="s">
        <v>27</v>
      </c>
      <c r="N19" s="19"/>
      <c r="O19" s="71"/>
      <c r="P19" s="69"/>
      <c r="Q19" s="69"/>
      <c r="R19" s="3"/>
      <c r="S19" s="4"/>
    </row>
    <row r="20" spans="1:19" ht="15" customHeight="1" thickBot="1" x14ac:dyDescent="0.3">
      <c r="A20" s="27"/>
      <c r="B20" s="27"/>
      <c r="C20" s="70" t="s">
        <v>28</v>
      </c>
      <c r="D20" s="75">
        <f>SUM(D15:D19)</f>
        <v>0</v>
      </c>
      <c r="E20" s="72">
        <f>(1+D20)*E12</f>
        <v>1</v>
      </c>
      <c r="F20" s="73"/>
      <c r="G20" s="69"/>
      <c r="H20" s="70" t="s">
        <v>28</v>
      </c>
      <c r="I20" s="75">
        <f>SUM(I15:I19)</f>
        <v>0</v>
      </c>
      <c r="J20" s="72">
        <f>(1+I20)*J12</f>
        <v>1</v>
      </c>
      <c r="K20" s="73"/>
      <c r="L20" s="69"/>
      <c r="M20" s="70" t="s">
        <v>28</v>
      </c>
      <c r="N20" s="75">
        <f>SUM(N15:N19)</f>
        <v>0</v>
      </c>
      <c r="O20" s="72">
        <f>(1+N20)*O12</f>
        <v>1</v>
      </c>
      <c r="P20" s="69"/>
      <c r="Q20" s="69"/>
      <c r="R20" s="3"/>
      <c r="S20" s="4"/>
    </row>
    <row r="21" spans="1:19" ht="15" customHeight="1" thickBot="1" x14ac:dyDescent="0.3">
      <c r="A21" s="27"/>
      <c r="B21" s="27"/>
      <c r="C21" s="71"/>
      <c r="D21" s="71"/>
      <c r="E21" s="71"/>
      <c r="F21" s="74"/>
      <c r="G21" s="69"/>
      <c r="H21" s="71"/>
      <c r="I21" s="71"/>
      <c r="J21" s="71"/>
      <c r="K21" s="74"/>
      <c r="L21" s="69"/>
      <c r="M21" s="71"/>
      <c r="N21" s="71"/>
      <c r="O21" s="71"/>
      <c r="P21" s="69"/>
      <c r="Q21" s="69"/>
      <c r="R21" s="3"/>
      <c r="S21" s="4"/>
    </row>
    <row r="22" spans="1:19" ht="15" customHeight="1" thickBot="1" x14ac:dyDescent="0.3">
      <c r="A22" s="27"/>
      <c r="B22" s="27"/>
      <c r="C22" s="71" t="s">
        <v>29</v>
      </c>
      <c r="D22" s="19"/>
      <c r="E22" s="71"/>
      <c r="F22" s="74"/>
      <c r="G22" s="69"/>
      <c r="H22" s="71" t="s">
        <v>29</v>
      </c>
      <c r="I22" s="19"/>
      <c r="J22" s="71"/>
      <c r="K22" s="74"/>
      <c r="L22" s="69"/>
      <c r="M22" s="71" t="s">
        <v>29</v>
      </c>
      <c r="N22" s="19"/>
      <c r="O22" s="71"/>
      <c r="P22" s="69"/>
      <c r="Q22" s="69"/>
      <c r="R22" s="3"/>
      <c r="S22" s="4"/>
    </row>
    <row r="23" spans="1:19" ht="15" customHeight="1" thickBot="1" x14ac:dyDescent="0.3">
      <c r="A23" s="27"/>
      <c r="B23" s="27"/>
      <c r="C23" s="71" t="s">
        <v>30</v>
      </c>
      <c r="D23" s="19"/>
      <c r="E23" s="75">
        <f>(1+D22+D23)*E20</f>
        <v>1</v>
      </c>
      <c r="F23" s="76"/>
      <c r="G23" s="69"/>
      <c r="H23" s="71" t="s">
        <v>30</v>
      </c>
      <c r="I23" s="19"/>
      <c r="J23" s="75">
        <f>(1+I22+I23)*J20</f>
        <v>1</v>
      </c>
      <c r="K23" s="76"/>
      <c r="L23" s="69"/>
      <c r="M23" s="71" t="s">
        <v>30</v>
      </c>
      <c r="N23" s="19"/>
      <c r="O23" s="75">
        <f>(1+N22+N23)*O20</f>
        <v>1</v>
      </c>
      <c r="P23" s="69"/>
      <c r="Q23" s="69"/>
      <c r="R23" s="3"/>
      <c r="S23" s="4"/>
    </row>
    <row r="24" spans="1:19" ht="15" customHeight="1" thickBot="1" x14ac:dyDescent="0.3">
      <c r="A24" s="27"/>
      <c r="B24" s="27"/>
      <c r="C24" s="71"/>
      <c r="D24" s="71"/>
      <c r="E24" s="71"/>
      <c r="F24" s="74"/>
      <c r="G24" s="69"/>
      <c r="H24" s="71"/>
      <c r="I24" s="71"/>
      <c r="J24" s="71"/>
      <c r="K24" s="74"/>
      <c r="L24" s="69"/>
      <c r="M24" s="71"/>
      <c r="N24" s="71"/>
      <c r="O24" s="71"/>
      <c r="P24" s="69"/>
      <c r="Q24" s="69"/>
      <c r="R24" s="3"/>
      <c r="S24" s="4"/>
    </row>
    <row r="25" spans="1:19" ht="15" customHeight="1" thickBot="1" x14ac:dyDescent="0.3">
      <c r="A25" s="27"/>
      <c r="B25" s="27"/>
      <c r="C25" s="70" t="s">
        <v>31</v>
      </c>
      <c r="D25" s="71"/>
      <c r="E25" s="71"/>
      <c r="F25" s="74"/>
      <c r="G25" s="69"/>
      <c r="H25" s="70" t="s">
        <v>31</v>
      </c>
      <c r="I25" s="71"/>
      <c r="J25" s="71"/>
      <c r="K25" s="74"/>
      <c r="L25" s="69"/>
      <c r="M25" s="70" t="s">
        <v>31</v>
      </c>
      <c r="N25" s="71"/>
      <c r="O25" s="71"/>
      <c r="P25" s="69"/>
      <c r="Q25" s="69"/>
      <c r="R25" s="3"/>
      <c r="S25" s="4"/>
    </row>
    <row r="26" spans="1:19" ht="15" customHeight="1" thickBot="1" x14ac:dyDescent="0.3">
      <c r="A26" s="27"/>
      <c r="B26" s="27"/>
      <c r="C26" s="71" t="s">
        <v>32</v>
      </c>
      <c r="D26" s="19"/>
      <c r="E26" s="71"/>
      <c r="F26" s="74"/>
      <c r="G26" s="69"/>
      <c r="H26" s="71" t="s">
        <v>32</v>
      </c>
      <c r="I26" s="19"/>
      <c r="J26" s="71"/>
      <c r="K26" s="74"/>
      <c r="L26" s="69"/>
      <c r="M26" s="71" t="s">
        <v>32</v>
      </c>
      <c r="N26" s="19"/>
      <c r="O26" s="71"/>
      <c r="P26" s="69"/>
      <c r="Q26" s="69"/>
      <c r="R26" s="3"/>
      <c r="S26" s="4"/>
    </row>
    <row r="27" spans="1:19" ht="15" customHeight="1" thickBot="1" x14ac:dyDescent="0.3">
      <c r="A27" s="27"/>
      <c r="B27" s="27"/>
      <c r="C27" s="71" t="s">
        <v>33</v>
      </c>
      <c r="D27" s="19"/>
      <c r="E27" s="71"/>
      <c r="F27" s="74"/>
      <c r="G27" s="69"/>
      <c r="H27" s="71" t="s">
        <v>33</v>
      </c>
      <c r="I27" s="19"/>
      <c r="J27" s="71"/>
      <c r="K27" s="74"/>
      <c r="L27" s="69"/>
      <c r="M27" s="71" t="s">
        <v>33</v>
      </c>
      <c r="N27" s="19"/>
      <c r="O27" s="71"/>
      <c r="P27" s="69"/>
      <c r="Q27" s="69"/>
      <c r="R27" s="3"/>
      <c r="S27" s="4"/>
    </row>
    <row r="28" spans="1:19" ht="15" customHeight="1" thickBot="1" x14ac:dyDescent="0.3">
      <c r="A28" s="27"/>
      <c r="B28" s="27"/>
      <c r="C28" s="71" t="s">
        <v>34</v>
      </c>
      <c r="D28" s="19"/>
      <c r="E28" s="71"/>
      <c r="F28" s="74"/>
      <c r="G28" s="69"/>
      <c r="H28" s="71" t="s">
        <v>34</v>
      </c>
      <c r="I28" s="19"/>
      <c r="J28" s="71"/>
      <c r="K28" s="74"/>
      <c r="L28" s="69"/>
      <c r="M28" s="71" t="s">
        <v>34</v>
      </c>
      <c r="N28" s="19"/>
      <c r="O28" s="71"/>
      <c r="P28" s="69"/>
      <c r="Q28" s="69"/>
      <c r="R28" s="3"/>
      <c r="S28" s="4"/>
    </row>
    <row r="29" spans="1:19" ht="15" customHeight="1" thickBot="1" x14ac:dyDescent="0.3">
      <c r="A29" s="27"/>
      <c r="B29" s="27"/>
      <c r="C29" s="71" t="s">
        <v>35</v>
      </c>
      <c r="D29" s="19"/>
      <c r="E29" s="71"/>
      <c r="F29" s="74"/>
      <c r="G29" s="69"/>
      <c r="H29" s="71" t="s">
        <v>35</v>
      </c>
      <c r="I29" s="19"/>
      <c r="J29" s="71"/>
      <c r="K29" s="74"/>
      <c r="L29" s="69"/>
      <c r="M29" s="71" t="s">
        <v>35</v>
      </c>
      <c r="N29" s="19"/>
      <c r="O29" s="71"/>
      <c r="P29" s="69"/>
      <c r="Q29" s="69"/>
      <c r="R29" s="3"/>
      <c r="S29" s="4"/>
    </row>
    <row r="30" spans="1:19" ht="15" customHeight="1" thickBot="1" x14ac:dyDescent="0.3">
      <c r="A30" s="27"/>
      <c r="B30" s="27"/>
      <c r="C30" s="71" t="s">
        <v>36</v>
      </c>
      <c r="D30" s="19"/>
      <c r="E30" s="71"/>
      <c r="F30" s="74"/>
      <c r="G30" s="69"/>
      <c r="H30" s="71" t="s">
        <v>36</v>
      </c>
      <c r="I30" s="19"/>
      <c r="J30" s="71"/>
      <c r="K30" s="74"/>
      <c r="L30" s="69"/>
      <c r="M30" s="71" t="s">
        <v>36</v>
      </c>
      <c r="N30" s="19"/>
      <c r="O30" s="71"/>
      <c r="P30" s="69"/>
      <c r="Q30" s="69"/>
      <c r="R30" s="3"/>
      <c r="S30" s="4"/>
    </row>
    <row r="31" spans="1:19" ht="15" customHeight="1" thickBot="1" x14ac:dyDescent="0.3">
      <c r="A31" s="27"/>
      <c r="B31" s="27"/>
      <c r="C31" s="71" t="s">
        <v>37</v>
      </c>
      <c r="D31" s="19"/>
      <c r="E31" s="71"/>
      <c r="F31" s="74"/>
      <c r="G31" s="69"/>
      <c r="H31" s="71" t="s">
        <v>37</v>
      </c>
      <c r="I31" s="19"/>
      <c r="J31" s="71"/>
      <c r="K31" s="74"/>
      <c r="L31" s="69"/>
      <c r="M31" s="71" t="s">
        <v>37</v>
      </c>
      <c r="N31" s="19"/>
      <c r="O31" s="71"/>
      <c r="P31" s="69"/>
      <c r="Q31" s="69"/>
      <c r="R31" s="3"/>
      <c r="S31" s="4"/>
    </row>
    <row r="32" spans="1:19" ht="15" customHeight="1" thickBot="1" x14ac:dyDescent="0.3">
      <c r="A32" s="27"/>
      <c r="B32" s="27"/>
      <c r="C32" s="71" t="s">
        <v>38</v>
      </c>
      <c r="D32" s="19"/>
      <c r="E32" s="71"/>
      <c r="F32" s="74"/>
      <c r="G32" s="69"/>
      <c r="H32" s="71" t="s">
        <v>38</v>
      </c>
      <c r="I32" s="19"/>
      <c r="J32" s="71"/>
      <c r="K32" s="74"/>
      <c r="L32" s="69"/>
      <c r="M32" s="71" t="s">
        <v>38</v>
      </c>
      <c r="N32" s="19"/>
      <c r="O32" s="71"/>
      <c r="P32" s="69"/>
      <c r="Q32" s="69"/>
      <c r="R32" s="3"/>
      <c r="S32" s="4"/>
    </row>
    <row r="33" spans="1:19" ht="15" customHeight="1" thickBot="1" x14ac:dyDescent="0.3">
      <c r="A33" s="27"/>
      <c r="B33" s="27"/>
      <c r="C33" s="77" t="s">
        <v>39</v>
      </c>
      <c r="D33" s="19"/>
      <c r="E33" s="71"/>
      <c r="F33" s="74"/>
      <c r="G33" s="69"/>
      <c r="H33" s="77" t="s">
        <v>39</v>
      </c>
      <c r="I33" s="19"/>
      <c r="J33" s="71"/>
      <c r="K33" s="74"/>
      <c r="L33" s="69"/>
      <c r="M33" s="77" t="s">
        <v>39</v>
      </c>
      <c r="N33" s="19"/>
      <c r="O33" s="71"/>
      <c r="P33" s="69"/>
      <c r="Q33" s="69"/>
      <c r="R33" s="3"/>
      <c r="S33" s="4"/>
    </row>
    <row r="34" spans="1:19" ht="15" customHeight="1" thickBot="1" x14ac:dyDescent="0.3">
      <c r="A34" s="27"/>
      <c r="B34" s="27"/>
      <c r="C34" s="77" t="s">
        <v>40</v>
      </c>
      <c r="D34" s="19"/>
      <c r="E34" s="71"/>
      <c r="F34" s="74"/>
      <c r="G34" s="69"/>
      <c r="H34" s="77" t="s">
        <v>40</v>
      </c>
      <c r="I34" s="19"/>
      <c r="J34" s="71"/>
      <c r="K34" s="74"/>
      <c r="L34" s="69"/>
      <c r="M34" s="77" t="s">
        <v>40</v>
      </c>
      <c r="N34" s="19"/>
      <c r="O34" s="71"/>
      <c r="P34" s="69"/>
      <c r="Q34" s="69"/>
      <c r="R34" s="3"/>
      <c r="S34" s="4"/>
    </row>
    <row r="35" spans="1:19" ht="15" customHeight="1" thickBot="1" x14ac:dyDescent="0.3">
      <c r="A35" s="27"/>
      <c r="B35" s="27"/>
      <c r="C35" s="71" t="s">
        <v>41</v>
      </c>
      <c r="D35" s="19"/>
      <c r="E35" s="71"/>
      <c r="F35" s="74"/>
      <c r="G35" s="69"/>
      <c r="H35" s="71" t="s">
        <v>41</v>
      </c>
      <c r="I35" s="19"/>
      <c r="J35" s="71"/>
      <c r="K35" s="74"/>
      <c r="L35" s="69"/>
      <c r="M35" s="71" t="s">
        <v>41</v>
      </c>
      <c r="N35" s="19"/>
      <c r="O35" s="71"/>
      <c r="P35" s="69"/>
      <c r="Q35" s="69"/>
      <c r="R35" s="3"/>
      <c r="S35" s="4"/>
    </row>
    <row r="36" spans="1:19" ht="15" customHeight="1" thickBot="1" x14ac:dyDescent="0.3">
      <c r="A36" s="27"/>
      <c r="B36" s="27"/>
      <c r="C36" s="71" t="s">
        <v>42</v>
      </c>
      <c r="D36" s="19"/>
      <c r="E36" s="71"/>
      <c r="F36" s="74"/>
      <c r="G36" s="69"/>
      <c r="H36" s="71" t="s">
        <v>42</v>
      </c>
      <c r="I36" s="19"/>
      <c r="J36" s="71"/>
      <c r="K36" s="74"/>
      <c r="L36" s="69"/>
      <c r="M36" s="71" t="s">
        <v>42</v>
      </c>
      <c r="N36" s="19"/>
      <c r="O36" s="71"/>
      <c r="P36" s="69"/>
      <c r="Q36" s="69"/>
      <c r="R36" s="3"/>
      <c r="S36" s="4"/>
    </row>
    <row r="37" spans="1:19" ht="15" customHeight="1" thickBot="1" x14ac:dyDescent="0.3">
      <c r="A37" s="27"/>
      <c r="B37" s="27"/>
      <c r="C37" s="71" t="s">
        <v>43</v>
      </c>
      <c r="D37" s="19"/>
      <c r="E37" s="71"/>
      <c r="F37" s="74"/>
      <c r="G37" s="69"/>
      <c r="H37" s="71" t="s">
        <v>43</v>
      </c>
      <c r="I37" s="19"/>
      <c r="J37" s="71"/>
      <c r="K37" s="74"/>
      <c r="L37" s="69"/>
      <c r="M37" s="71" t="s">
        <v>43</v>
      </c>
      <c r="N37" s="19"/>
      <c r="O37" s="71"/>
      <c r="P37" s="69"/>
      <c r="Q37" s="69"/>
      <c r="R37" s="3"/>
      <c r="S37" s="4"/>
    </row>
    <row r="38" spans="1:19" ht="15" customHeight="1" thickBot="1" x14ac:dyDescent="0.3">
      <c r="A38" s="27"/>
      <c r="B38" s="27"/>
      <c r="C38" s="20" t="s">
        <v>44</v>
      </c>
      <c r="D38" s="19"/>
      <c r="E38" s="71"/>
      <c r="F38" s="74"/>
      <c r="G38" s="69"/>
      <c r="H38" s="20" t="s">
        <v>44</v>
      </c>
      <c r="I38" s="19"/>
      <c r="J38" s="71"/>
      <c r="K38" s="74"/>
      <c r="L38" s="69"/>
      <c r="M38" s="20" t="s">
        <v>44</v>
      </c>
      <c r="N38" s="19"/>
      <c r="O38" s="71"/>
      <c r="P38" s="69"/>
      <c r="Q38" s="69"/>
      <c r="R38" s="3"/>
      <c r="S38" s="4"/>
    </row>
    <row r="39" spans="1:19" ht="15" customHeight="1" thickBot="1" x14ac:dyDescent="0.3">
      <c r="A39" s="27"/>
      <c r="B39" s="27"/>
      <c r="C39" s="20" t="s">
        <v>44</v>
      </c>
      <c r="D39" s="19"/>
      <c r="E39" s="71"/>
      <c r="F39" s="74"/>
      <c r="G39" s="69"/>
      <c r="H39" s="20" t="s">
        <v>44</v>
      </c>
      <c r="I39" s="19"/>
      <c r="J39" s="71"/>
      <c r="K39" s="74"/>
      <c r="L39" s="69"/>
      <c r="M39" s="20" t="s">
        <v>44</v>
      </c>
      <c r="N39" s="19"/>
      <c r="O39" s="71"/>
      <c r="P39" s="69"/>
      <c r="Q39" s="69"/>
      <c r="R39" s="3"/>
      <c r="S39" s="4"/>
    </row>
    <row r="40" spans="1:19" ht="15" customHeight="1" thickBot="1" x14ac:dyDescent="0.3">
      <c r="A40" s="27"/>
      <c r="B40" s="27"/>
      <c r="C40" s="71"/>
      <c r="D40" s="71"/>
      <c r="E40" s="71"/>
      <c r="F40" s="74"/>
      <c r="G40" s="69"/>
      <c r="H40" s="71"/>
      <c r="I40" s="71"/>
      <c r="J40" s="71"/>
      <c r="K40" s="74"/>
      <c r="L40" s="69"/>
      <c r="M40" s="71"/>
      <c r="N40" s="71"/>
      <c r="O40" s="71"/>
      <c r="P40" s="69"/>
      <c r="Q40" s="69"/>
      <c r="R40" s="3"/>
      <c r="S40" s="4"/>
    </row>
    <row r="41" spans="1:19" ht="15" customHeight="1" thickBot="1" x14ac:dyDescent="0.3">
      <c r="A41" s="27"/>
      <c r="B41" s="27"/>
      <c r="C41" s="71"/>
      <c r="D41" s="71"/>
      <c r="E41" s="71"/>
      <c r="F41" s="74"/>
      <c r="G41" s="69"/>
      <c r="H41" s="71"/>
      <c r="I41" s="71"/>
      <c r="J41" s="71"/>
      <c r="K41" s="74"/>
      <c r="L41" s="69"/>
      <c r="M41" s="71"/>
      <c r="N41" s="71"/>
      <c r="O41" s="71"/>
      <c r="P41" s="69"/>
      <c r="Q41" s="69"/>
      <c r="R41" s="3"/>
      <c r="S41" s="4"/>
    </row>
    <row r="42" spans="1:19" ht="15" customHeight="1" thickBot="1" x14ac:dyDescent="0.3">
      <c r="A42" s="27"/>
      <c r="B42" s="27"/>
      <c r="C42" s="71" t="s">
        <v>45</v>
      </c>
      <c r="D42" s="72">
        <f>SUM(D26:D39)</f>
        <v>0</v>
      </c>
      <c r="E42" s="72">
        <f>(1+D42)*E23</f>
        <v>1</v>
      </c>
      <c r="F42" s="73"/>
      <c r="G42" s="69"/>
      <c r="H42" s="71" t="s">
        <v>45</v>
      </c>
      <c r="I42" s="72">
        <f>SUM(I26:I39)</f>
        <v>0</v>
      </c>
      <c r="J42" s="72">
        <f>(1+I42)*J23</f>
        <v>1</v>
      </c>
      <c r="K42" s="73"/>
      <c r="L42" s="69"/>
      <c r="M42" s="71" t="s">
        <v>45</v>
      </c>
      <c r="N42" s="72">
        <f>SUM(N26:N39)</f>
        <v>0</v>
      </c>
      <c r="O42" s="72">
        <f>(1+N42)*O23</f>
        <v>1</v>
      </c>
      <c r="P42" s="69"/>
      <c r="Q42" s="69"/>
      <c r="R42" s="3"/>
      <c r="S42" s="4"/>
    </row>
    <row r="43" spans="1:19" ht="15" customHeight="1" thickBot="1" x14ac:dyDescent="0.3">
      <c r="A43" s="27"/>
      <c r="B43" s="27"/>
      <c r="C43" s="71"/>
      <c r="D43" s="71"/>
      <c r="E43" s="71"/>
      <c r="F43" s="74"/>
      <c r="G43" s="69"/>
      <c r="H43" s="71"/>
      <c r="I43" s="71"/>
      <c r="J43" s="71"/>
      <c r="K43" s="74"/>
      <c r="L43" s="69"/>
      <c r="M43" s="71"/>
      <c r="N43" s="71"/>
      <c r="O43" s="71"/>
      <c r="P43" s="69"/>
      <c r="Q43" s="69"/>
      <c r="R43" s="3"/>
      <c r="S43" s="4"/>
    </row>
    <row r="44" spans="1:19" ht="15" customHeight="1" thickBot="1" x14ac:dyDescent="0.3">
      <c r="A44" s="27"/>
      <c r="B44" s="27"/>
      <c r="C44" s="70" t="s">
        <v>46</v>
      </c>
      <c r="D44" s="71"/>
      <c r="E44" s="71"/>
      <c r="F44" s="74"/>
      <c r="G44" s="69"/>
      <c r="H44" s="70" t="s">
        <v>46</v>
      </c>
      <c r="I44" s="71"/>
      <c r="J44" s="71"/>
      <c r="K44" s="74"/>
      <c r="L44" s="69"/>
      <c r="M44" s="70" t="s">
        <v>46</v>
      </c>
      <c r="N44" s="71"/>
      <c r="O44" s="71"/>
      <c r="P44" s="69"/>
      <c r="Q44" s="69"/>
      <c r="R44" s="3"/>
      <c r="S44" s="4"/>
    </row>
    <row r="45" spans="1:19" ht="15" customHeight="1" thickBot="1" x14ac:dyDescent="0.3">
      <c r="A45" s="27"/>
      <c r="B45" s="27"/>
      <c r="C45" s="20" t="s">
        <v>44</v>
      </c>
      <c r="D45" s="19"/>
      <c r="E45" s="71"/>
      <c r="F45" s="74"/>
      <c r="G45" s="69"/>
      <c r="H45" s="20" t="s">
        <v>44</v>
      </c>
      <c r="I45" s="19"/>
      <c r="J45" s="71"/>
      <c r="K45" s="74"/>
      <c r="L45" s="69"/>
      <c r="M45" s="20" t="s">
        <v>44</v>
      </c>
      <c r="N45" s="19"/>
      <c r="O45" s="71"/>
      <c r="P45" s="69"/>
      <c r="Q45" s="69"/>
      <c r="R45" s="3"/>
      <c r="S45" s="4"/>
    </row>
    <row r="46" spans="1:19" ht="15" customHeight="1" thickBot="1" x14ac:dyDescent="0.3">
      <c r="A46" s="27"/>
      <c r="B46" s="27"/>
      <c r="C46" s="20" t="s">
        <v>44</v>
      </c>
      <c r="D46" s="19"/>
      <c r="E46" s="71"/>
      <c r="F46" s="74"/>
      <c r="G46" s="69"/>
      <c r="H46" s="20" t="s">
        <v>44</v>
      </c>
      <c r="I46" s="19"/>
      <c r="J46" s="71"/>
      <c r="K46" s="74"/>
      <c r="L46" s="69"/>
      <c r="M46" s="20" t="s">
        <v>44</v>
      </c>
      <c r="N46" s="19"/>
      <c r="O46" s="71"/>
      <c r="P46" s="69"/>
      <c r="Q46" s="69"/>
      <c r="R46" s="3"/>
      <c r="S46" s="4"/>
    </row>
    <row r="47" spans="1:19" ht="15" customHeight="1" thickBot="1" x14ac:dyDescent="0.3">
      <c r="A47" s="27"/>
      <c r="B47" s="27"/>
      <c r="C47" s="71"/>
      <c r="D47" s="71"/>
      <c r="E47" s="71"/>
      <c r="F47" s="74"/>
      <c r="G47" s="69"/>
      <c r="H47" s="71"/>
      <c r="I47" s="71"/>
      <c r="J47" s="71"/>
      <c r="K47" s="74"/>
      <c r="L47" s="69"/>
      <c r="M47" s="71"/>
      <c r="N47" s="71"/>
      <c r="O47" s="71"/>
      <c r="P47" s="69"/>
      <c r="Q47" s="69"/>
      <c r="R47" s="3"/>
      <c r="S47" s="4"/>
    </row>
    <row r="48" spans="1:19" ht="15" customHeight="1" thickBot="1" x14ac:dyDescent="0.3">
      <c r="A48" s="27"/>
      <c r="B48" s="27"/>
      <c r="C48" s="71" t="s">
        <v>47</v>
      </c>
      <c r="D48" s="72">
        <f>SUM(D45:D46)</f>
        <v>0</v>
      </c>
      <c r="E48" s="72">
        <f>(1+D48)*E42</f>
        <v>1</v>
      </c>
      <c r="F48" s="73"/>
      <c r="G48" s="69"/>
      <c r="H48" s="71" t="s">
        <v>47</v>
      </c>
      <c r="I48" s="72">
        <f>SUM(I45:I46)</f>
        <v>0</v>
      </c>
      <c r="J48" s="72">
        <f>(1+I48)*J42</f>
        <v>1</v>
      </c>
      <c r="K48" s="73"/>
      <c r="L48" s="69"/>
      <c r="M48" s="71" t="s">
        <v>47</v>
      </c>
      <c r="N48" s="72">
        <f>SUM(N45:N46)</f>
        <v>0</v>
      </c>
      <c r="O48" s="72">
        <f>(1+N48)*O42</f>
        <v>1</v>
      </c>
      <c r="P48" s="69"/>
      <c r="Q48" s="69"/>
      <c r="R48" s="3"/>
      <c r="S48" s="4"/>
    </row>
    <row r="49" spans="1:19" ht="15" customHeight="1" thickBot="1" x14ac:dyDescent="0.3">
      <c r="A49" s="27"/>
      <c r="B49" s="27"/>
      <c r="C49" s="71"/>
      <c r="D49" s="71"/>
      <c r="E49" s="71"/>
      <c r="F49" s="74"/>
      <c r="G49" s="69"/>
      <c r="H49" s="71"/>
      <c r="I49" s="71"/>
      <c r="J49" s="71"/>
      <c r="K49" s="74"/>
      <c r="L49" s="69"/>
      <c r="M49" s="71"/>
      <c r="N49" s="71"/>
      <c r="O49" s="71"/>
      <c r="P49" s="69"/>
      <c r="Q49" s="69"/>
      <c r="R49" s="3"/>
      <c r="S49" s="4"/>
    </row>
    <row r="50" spans="1:19" ht="15" customHeight="1" thickBot="1" x14ac:dyDescent="0.3">
      <c r="A50" s="27"/>
      <c r="B50" s="27"/>
      <c r="C50" s="70" t="s">
        <v>48</v>
      </c>
      <c r="D50" s="71"/>
      <c r="E50" s="72">
        <f>E48</f>
        <v>1</v>
      </c>
      <c r="F50" s="73"/>
      <c r="G50" s="69"/>
      <c r="H50" s="70" t="s">
        <v>48</v>
      </c>
      <c r="I50" s="71"/>
      <c r="J50" s="72">
        <f>J48</f>
        <v>1</v>
      </c>
      <c r="K50" s="73"/>
      <c r="L50" s="69"/>
      <c r="M50" s="70" t="s">
        <v>48</v>
      </c>
      <c r="N50" s="71"/>
      <c r="O50" s="72">
        <f>O48</f>
        <v>1</v>
      </c>
      <c r="P50" s="69"/>
      <c r="Q50" s="69"/>
      <c r="R50" s="3"/>
      <c r="S50" s="4"/>
    </row>
    <row r="51" spans="1:19" ht="15" customHeight="1" thickBot="1" x14ac:dyDescent="0.3">
      <c r="A51" s="27"/>
      <c r="B51" s="27"/>
      <c r="C51" s="70" t="s">
        <v>49</v>
      </c>
      <c r="D51" s="71"/>
      <c r="E51" s="78">
        <f>E50</f>
        <v>1</v>
      </c>
      <c r="F51" s="79"/>
      <c r="G51" s="69"/>
      <c r="H51" s="70" t="s">
        <v>49</v>
      </c>
      <c r="I51" s="71"/>
      <c r="J51" s="78">
        <f>J50</f>
        <v>1</v>
      </c>
      <c r="K51" s="79"/>
      <c r="L51" s="69"/>
      <c r="M51" s="70" t="s">
        <v>49</v>
      </c>
      <c r="N51" s="71"/>
      <c r="O51" s="78">
        <f>O50</f>
        <v>1</v>
      </c>
      <c r="P51" s="69"/>
      <c r="Q51" s="69"/>
      <c r="R51" s="3"/>
      <c r="S51" s="4"/>
    </row>
    <row r="52" spans="1:19" ht="15" customHeight="1" thickBot="1" x14ac:dyDescent="0.3">
      <c r="A52" s="27"/>
      <c r="B52" s="27"/>
      <c r="C52" s="71"/>
      <c r="D52" s="71"/>
      <c r="E52" s="71"/>
      <c r="F52" s="74"/>
      <c r="G52" s="69"/>
      <c r="H52" s="71"/>
      <c r="I52" s="71"/>
      <c r="J52" s="71"/>
      <c r="K52" s="74"/>
      <c r="L52" s="69"/>
      <c r="M52" s="71"/>
      <c r="N52" s="71"/>
      <c r="O52" s="71"/>
      <c r="P52" s="69"/>
      <c r="Q52" s="69"/>
      <c r="R52" s="3"/>
      <c r="S52" s="4"/>
    </row>
    <row r="53" spans="1:19" ht="15" customHeight="1" thickBot="1" x14ac:dyDescent="0.3">
      <c r="A53" s="27"/>
      <c r="B53" s="27"/>
      <c r="C53" s="70" t="s">
        <v>50</v>
      </c>
      <c r="D53" s="21"/>
      <c r="E53" s="71"/>
      <c r="F53" s="74"/>
      <c r="G53" s="69"/>
      <c r="H53" s="70" t="s">
        <v>50</v>
      </c>
      <c r="I53" s="21"/>
      <c r="J53" s="71"/>
      <c r="K53" s="74"/>
      <c r="L53" s="69"/>
      <c r="M53" s="70" t="s">
        <v>50</v>
      </c>
      <c r="N53" s="21"/>
      <c r="O53" s="71"/>
      <c r="P53" s="69"/>
      <c r="Q53" s="69"/>
      <c r="R53" s="3"/>
      <c r="S53" s="4"/>
    </row>
    <row r="54" spans="1:19" ht="15" customHeight="1" thickBot="1" x14ac:dyDescent="0.3">
      <c r="A54" s="27"/>
      <c r="B54" s="27"/>
      <c r="C54" s="80"/>
      <c r="D54" s="80"/>
      <c r="E54" s="80"/>
      <c r="F54" s="69"/>
      <c r="G54" s="69"/>
      <c r="H54" s="80"/>
      <c r="I54" s="80"/>
      <c r="J54" s="80"/>
      <c r="K54" s="69"/>
      <c r="L54" s="69"/>
      <c r="M54" s="80"/>
      <c r="N54" s="80"/>
      <c r="O54" s="80"/>
      <c r="P54" s="69"/>
      <c r="Q54" s="69"/>
      <c r="R54" s="3"/>
      <c r="S54" s="4"/>
    </row>
    <row r="55" spans="1:19" ht="15" customHeight="1" thickBot="1" x14ac:dyDescent="0.3">
      <c r="A55" s="27"/>
      <c r="B55" s="27"/>
      <c r="C55" s="81" t="str">
        <f>"Factor (inclusief bureaumarge) "&amp;C9</f>
        <v>Factor (inclusief bureaumarge) Schaal C trede 3</v>
      </c>
      <c r="D55" s="82"/>
      <c r="E55" s="83">
        <f>E51+(E51*D53)</f>
        <v>1</v>
      </c>
      <c r="F55" s="67"/>
      <c r="G55" s="69"/>
      <c r="H55" s="81" t="str">
        <f>"Factor (inclusief bureaumarge) "&amp;H9</f>
        <v>Factor (inclusief bureaumarge) Schaal D trede 3</v>
      </c>
      <c r="I55" s="82"/>
      <c r="J55" s="83">
        <f>J51+(J51*I53)</f>
        <v>1</v>
      </c>
      <c r="K55" s="69"/>
      <c r="L55" s="69"/>
      <c r="M55" s="81" t="str">
        <f>"Factor (inclusief bureaumarge) "&amp;M9</f>
        <v>Factor (inclusief bureaumarge) Vakantiekrachten schaal C trede 3</v>
      </c>
      <c r="N55" s="82"/>
      <c r="O55" s="83">
        <f>O51+(O51*N53)</f>
        <v>1</v>
      </c>
      <c r="P55" s="69"/>
      <c r="Q55" s="69"/>
      <c r="R55" s="3"/>
      <c r="S55" s="4"/>
    </row>
    <row r="56" spans="1:19" ht="15" customHeight="1" x14ac:dyDescent="0.2">
      <c r="A56" s="27"/>
      <c r="B56" s="27"/>
      <c r="C56" s="66"/>
      <c r="D56" s="67"/>
      <c r="E56" s="67"/>
      <c r="F56" s="67"/>
      <c r="G56" s="67"/>
      <c r="H56" s="66"/>
      <c r="I56" s="67"/>
      <c r="J56" s="67"/>
      <c r="K56" s="67"/>
      <c r="L56" s="67"/>
      <c r="M56" s="66"/>
      <c r="N56" s="67"/>
      <c r="O56" s="67"/>
      <c r="P56" s="29"/>
      <c r="Q56" s="29"/>
      <c r="R56" s="3"/>
      <c r="S56" s="4"/>
    </row>
    <row r="57" spans="1:19" ht="15" customHeight="1" x14ac:dyDescent="0.2">
      <c r="A57" s="27"/>
      <c r="B57" s="27"/>
      <c r="C57" s="66"/>
      <c r="D57" s="67"/>
      <c r="E57" s="67"/>
      <c r="F57" s="67"/>
      <c r="G57" s="67"/>
      <c r="H57" s="66"/>
      <c r="I57" s="67"/>
      <c r="J57" s="67"/>
      <c r="K57" s="67"/>
      <c r="L57" s="67"/>
      <c r="M57" s="66"/>
      <c r="N57" s="67"/>
      <c r="O57" s="67"/>
      <c r="P57" s="29"/>
      <c r="Q57" s="29"/>
      <c r="R57" s="3"/>
      <c r="S57" s="4"/>
    </row>
    <row r="58" spans="1:19" ht="12.75" customHeight="1" x14ac:dyDescent="0.2">
      <c r="A58" s="9"/>
      <c r="B58" s="9"/>
      <c r="C58" s="9"/>
      <c r="D58" s="9"/>
      <c r="E58" s="9"/>
      <c r="F58" s="9"/>
      <c r="G58" s="9"/>
      <c r="H58" s="9"/>
      <c r="I58" s="9"/>
      <c r="J58" s="9"/>
      <c r="K58" s="9"/>
      <c r="L58" s="9"/>
      <c r="M58" s="9"/>
      <c r="N58" s="9"/>
      <c r="O58" s="9"/>
      <c r="P58" s="3"/>
      <c r="Q58" s="3"/>
      <c r="R58" s="3"/>
      <c r="S58" s="4"/>
    </row>
    <row r="59" spans="1:19" ht="12.75" customHeight="1" x14ac:dyDescent="0.2">
      <c r="S59" s="4"/>
    </row>
  </sheetData>
  <sheetProtection algorithmName="SHA-512" hashValue="GHru4PrbIbkCsMfVXCIBhO3yDZJpiPaHu2wkT/+mnC745qCR/xgDMaanAilpNMVaC2x87V38rz9rworMVZeoeg==" saltValue="0GJWlBd3s8LyytPO4p2qgw==" spinCount="100000" sheet="1" objects="1" scenarios="1"/>
  <mergeCells count="1">
    <mergeCell ref="C6:O6"/>
  </mergeCells>
  <pageMargins left="0.7" right="0.7" top="0.75" bottom="0.75" header="0.3" footer="0.3"/>
  <pageSetup paperSize="9" scale="3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B14D0-23B6-47DF-9135-04B5884159FC}">
  <sheetPr>
    <pageSetUpPr fitToPage="1"/>
  </sheetPr>
  <dimension ref="A1:N60"/>
  <sheetViews>
    <sheetView showGridLines="0" zoomScale="70" zoomScaleNormal="70" workbookViewId="0">
      <selection activeCell="C26" sqref="C26"/>
    </sheetView>
  </sheetViews>
  <sheetFormatPr defaultColWidth="9.140625" defaultRowHeight="12.75" x14ac:dyDescent="0.2"/>
  <cols>
    <col min="1" max="2" width="2.7109375" style="1" customWidth="1"/>
    <col min="3" max="3" width="74.42578125" style="1" bestFit="1" customWidth="1"/>
    <col min="4" max="5" width="25.7109375" style="1" customWidth="1"/>
    <col min="6" max="7" width="2.7109375" style="1" customWidth="1"/>
    <col min="8" max="8" width="74.42578125" style="1" bestFit="1" customWidth="1"/>
    <col min="9" max="10" width="25.7109375" style="1" customWidth="1"/>
    <col min="11" max="15" width="2.7109375" style="1" customWidth="1"/>
    <col min="16" max="16384" width="9.140625" style="1"/>
  </cols>
  <sheetData>
    <row r="1" spans="1:14" x14ac:dyDescent="0.2">
      <c r="A1" s="27"/>
      <c r="B1" s="28"/>
      <c r="C1" s="27"/>
      <c r="D1" s="27"/>
      <c r="E1" s="27"/>
      <c r="F1" s="27"/>
      <c r="G1" s="27"/>
      <c r="H1" s="27"/>
      <c r="I1" s="27"/>
      <c r="J1" s="27"/>
      <c r="K1" s="27"/>
      <c r="L1" s="27"/>
      <c r="M1" s="3"/>
    </row>
    <row r="2" spans="1:14" s="4" customFormat="1" ht="13.5" thickBot="1" x14ac:dyDescent="0.25">
      <c r="A2" s="29"/>
      <c r="B2" s="28"/>
      <c r="C2" s="29"/>
      <c r="D2" s="29"/>
      <c r="E2" s="29"/>
      <c r="F2" s="29"/>
      <c r="G2" s="29"/>
      <c r="H2" s="29"/>
      <c r="I2" s="29"/>
      <c r="J2" s="29"/>
      <c r="K2" s="29"/>
      <c r="L2" s="29"/>
      <c r="M2" s="3"/>
    </row>
    <row r="3" spans="1:14" s="2" customFormat="1" ht="165.75" customHeight="1" thickBot="1" x14ac:dyDescent="0.25">
      <c r="A3" s="28"/>
      <c r="B3" s="28"/>
      <c r="C3" s="62"/>
      <c r="D3" s="63"/>
      <c r="E3" s="63"/>
      <c r="F3" s="63"/>
      <c r="G3" s="63"/>
      <c r="H3" s="64"/>
      <c r="I3" s="64"/>
      <c r="J3" s="65"/>
      <c r="K3" s="28"/>
      <c r="L3" s="28"/>
      <c r="M3" s="3"/>
    </row>
    <row r="4" spans="1:14" s="4" customFormat="1" x14ac:dyDescent="0.2">
      <c r="A4" s="33"/>
      <c r="B4" s="29"/>
      <c r="C4" s="29"/>
      <c r="D4" s="29"/>
      <c r="E4" s="29"/>
      <c r="F4" s="29"/>
      <c r="G4" s="29"/>
      <c r="H4" s="29"/>
      <c r="I4" s="29"/>
      <c r="J4" s="29"/>
      <c r="K4" s="29"/>
      <c r="L4" s="29"/>
      <c r="M4" s="3"/>
    </row>
    <row r="5" spans="1:14" s="4" customFormat="1" ht="13.5" thickBot="1" x14ac:dyDescent="0.25">
      <c r="A5" s="33"/>
      <c r="B5" s="29"/>
      <c r="C5" s="29"/>
      <c r="D5" s="29"/>
      <c r="E5" s="29"/>
      <c r="F5" s="29"/>
      <c r="G5" s="29"/>
      <c r="H5" s="29"/>
      <c r="I5" s="29"/>
      <c r="J5" s="29"/>
      <c r="K5" s="29"/>
      <c r="L5" s="29"/>
      <c r="M5" s="3"/>
    </row>
    <row r="6" spans="1:14" s="4" customFormat="1" ht="84.6" customHeight="1" thickBot="1" x14ac:dyDescent="0.25">
      <c r="A6" s="29"/>
      <c r="B6" s="34"/>
      <c r="C6" s="35" t="s">
        <v>62</v>
      </c>
      <c r="D6" s="36"/>
      <c r="E6" s="36"/>
      <c r="F6" s="36"/>
      <c r="G6" s="36"/>
      <c r="H6" s="36"/>
      <c r="I6" s="36"/>
      <c r="J6" s="37"/>
      <c r="K6" s="29"/>
      <c r="L6" s="29"/>
      <c r="M6" s="3"/>
    </row>
    <row r="7" spans="1:14" ht="15" customHeight="1" x14ac:dyDescent="0.2">
      <c r="A7" s="27"/>
      <c r="B7" s="27"/>
      <c r="C7" s="27"/>
      <c r="D7" s="27"/>
      <c r="E7" s="27"/>
      <c r="F7" s="27"/>
      <c r="G7" s="27"/>
      <c r="H7" s="27"/>
      <c r="I7" s="27"/>
      <c r="J7" s="27"/>
      <c r="K7" s="29"/>
      <c r="L7" s="29"/>
      <c r="M7" s="3"/>
      <c r="N7" s="4"/>
    </row>
    <row r="8" spans="1:14" ht="15" customHeight="1" thickBot="1" x14ac:dyDescent="0.25">
      <c r="A8" s="27"/>
      <c r="B8" s="27"/>
      <c r="C8" s="66"/>
      <c r="D8" s="67"/>
      <c r="E8" s="67"/>
      <c r="F8" s="67"/>
      <c r="G8" s="67"/>
      <c r="H8" s="66"/>
      <c r="I8" s="67"/>
      <c r="J8" s="67"/>
      <c r="K8" s="29"/>
      <c r="L8" s="29"/>
      <c r="M8" s="3"/>
      <c r="N8" s="4"/>
    </row>
    <row r="9" spans="1:14" ht="15" customHeight="1" thickBot="1" x14ac:dyDescent="0.3">
      <c r="A9" s="27"/>
      <c r="B9" s="27"/>
      <c r="C9" s="68" t="s">
        <v>51</v>
      </c>
      <c r="D9" s="68" t="s">
        <v>18</v>
      </c>
      <c r="E9" s="68" t="s">
        <v>19</v>
      </c>
      <c r="F9" s="69"/>
      <c r="G9" s="69"/>
      <c r="H9" s="68" t="s">
        <v>52</v>
      </c>
      <c r="I9" s="68" t="s">
        <v>18</v>
      </c>
      <c r="J9" s="68" t="s">
        <v>19</v>
      </c>
      <c r="K9" s="69"/>
      <c r="L9" s="69"/>
      <c r="M9" s="3"/>
      <c r="N9" s="4"/>
    </row>
    <row r="10" spans="1:14" ht="15" customHeight="1" thickBot="1" x14ac:dyDescent="0.3">
      <c r="A10" s="27"/>
      <c r="B10" s="27"/>
      <c r="C10" s="70" t="s">
        <v>20</v>
      </c>
      <c r="D10" s="71"/>
      <c r="E10" s="72">
        <v>1</v>
      </c>
      <c r="F10" s="73"/>
      <c r="G10" s="69"/>
      <c r="H10" s="70" t="s">
        <v>20</v>
      </c>
      <c r="I10" s="71"/>
      <c r="J10" s="72">
        <v>1</v>
      </c>
      <c r="K10" s="69"/>
      <c r="L10" s="69"/>
      <c r="M10" s="3"/>
      <c r="N10" s="4"/>
    </row>
    <row r="11" spans="1:14" ht="15" customHeight="1" thickBot="1" x14ac:dyDescent="0.3">
      <c r="A11" s="27"/>
      <c r="B11" s="27"/>
      <c r="C11" s="71"/>
      <c r="D11" s="71"/>
      <c r="E11" s="71"/>
      <c r="F11" s="74"/>
      <c r="G11" s="69"/>
      <c r="H11" s="71"/>
      <c r="I11" s="71"/>
      <c r="J11" s="71"/>
      <c r="K11" s="69"/>
      <c r="L11" s="69"/>
      <c r="M11" s="3"/>
      <c r="N11" s="4"/>
    </row>
    <row r="12" spans="1:14" ht="15" customHeight="1" thickBot="1" x14ac:dyDescent="0.3">
      <c r="A12" s="27"/>
      <c r="B12" s="27"/>
      <c r="C12" s="70" t="s">
        <v>21</v>
      </c>
      <c r="D12" s="19"/>
      <c r="E12" s="72">
        <f>(1+D12)*E10</f>
        <v>1</v>
      </c>
      <c r="F12" s="73"/>
      <c r="G12" s="69"/>
      <c r="H12" s="70" t="s">
        <v>21</v>
      </c>
      <c r="I12" s="19"/>
      <c r="J12" s="72">
        <f>(1+I12)*J10</f>
        <v>1</v>
      </c>
      <c r="K12" s="69"/>
      <c r="L12" s="69"/>
      <c r="M12" s="3"/>
      <c r="N12" s="4"/>
    </row>
    <row r="13" spans="1:14" ht="15" customHeight="1" thickBot="1" x14ac:dyDescent="0.3">
      <c r="A13" s="27"/>
      <c r="B13" s="27"/>
      <c r="C13" s="71"/>
      <c r="D13" s="71"/>
      <c r="E13" s="71"/>
      <c r="F13" s="74"/>
      <c r="G13" s="69"/>
      <c r="H13" s="71"/>
      <c r="I13" s="71"/>
      <c r="J13" s="71"/>
      <c r="K13" s="69"/>
      <c r="L13" s="69"/>
      <c r="M13" s="3"/>
      <c r="N13" s="4"/>
    </row>
    <row r="14" spans="1:14" ht="15" customHeight="1" thickBot="1" x14ac:dyDescent="0.3">
      <c r="A14" s="27"/>
      <c r="B14" s="27"/>
      <c r="C14" s="70" t="s">
        <v>22</v>
      </c>
      <c r="D14" s="71"/>
      <c r="E14" s="71"/>
      <c r="F14" s="74"/>
      <c r="G14" s="69"/>
      <c r="H14" s="70" t="s">
        <v>22</v>
      </c>
      <c r="I14" s="71"/>
      <c r="J14" s="71"/>
      <c r="K14" s="69"/>
      <c r="L14" s="69"/>
      <c r="M14" s="3"/>
      <c r="N14" s="4"/>
    </row>
    <row r="15" spans="1:14" ht="15" customHeight="1" thickBot="1" x14ac:dyDescent="0.3">
      <c r="A15" s="27"/>
      <c r="B15" s="27"/>
      <c r="C15" s="71" t="s">
        <v>23</v>
      </c>
      <c r="D15" s="19"/>
      <c r="E15" s="71"/>
      <c r="F15" s="74"/>
      <c r="G15" s="69"/>
      <c r="H15" s="71" t="s">
        <v>23</v>
      </c>
      <c r="I15" s="19"/>
      <c r="J15" s="71"/>
      <c r="K15" s="69"/>
      <c r="L15" s="69"/>
      <c r="M15" s="3"/>
      <c r="N15" s="4"/>
    </row>
    <row r="16" spans="1:14" ht="15" customHeight="1" thickBot="1" x14ac:dyDescent="0.3">
      <c r="A16" s="27"/>
      <c r="B16" s="27"/>
      <c r="C16" s="71" t="s">
        <v>24</v>
      </c>
      <c r="D16" s="19"/>
      <c r="E16" s="71"/>
      <c r="F16" s="74"/>
      <c r="G16" s="69"/>
      <c r="H16" s="71" t="s">
        <v>24</v>
      </c>
      <c r="I16" s="19"/>
      <c r="J16" s="71"/>
      <c r="K16" s="69"/>
      <c r="L16" s="69"/>
      <c r="M16" s="3"/>
      <c r="N16" s="4"/>
    </row>
    <row r="17" spans="1:14" ht="15" customHeight="1" thickBot="1" x14ac:dyDescent="0.3">
      <c r="A17" s="27"/>
      <c r="B17" s="27"/>
      <c r="C17" s="71" t="s">
        <v>25</v>
      </c>
      <c r="D17" s="19"/>
      <c r="E17" s="71"/>
      <c r="F17" s="74"/>
      <c r="G17" s="69"/>
      <c r="H17" s="71" t="s">
        <v>25</v>
      </c>
      <c r="I17" s="19"/>
      <c r="J17" s="71"/>
      <c r="K17" s="69"/>
      <c r="L17" s="69"/>
      <c r="M17" s="3"/>
      <c r="N17" s="4"/>
    </row>
    <row r="18" spans="1:14" ht="15" customHeight="1" thickBot="1" x14ac:dyDescent="0.3">
      <c r="A18" s="27"/>
      <c r="B18" s="27"/>
      <c r="C18" s="71" t="s">
        <v>26</v>
      </c>
      <c r="D18" s="19"/>
      <c r="E18" s="71"/>
      <c r="F18" s="74"/>
      <c r="G18" s="69"/>
      <c r="H18" s="71" t="s">
        <v>26</v>
      </c>
      <c r="I18" s="19"/>
      <c r="J18" s="71"/>
      <c r="K18" s="69"/>
      <c r="L18" s="69"/>
      <c r="M18" s="3"/>
      <c r="N18" s="4"/>
    </row>
    <row r="19" spans="1:14" ht="15" customHeight="1" thickBot="1" x14ac:dyDescent="0.3">
      <c r="A19" s="27"/>
      <c r="B19" s="27"/>
      <c r="C19" s="71" t="s">
        <v>27</v>
      </c>
      <c r="D19" s="19"/>
      <c r="E19" s="71"/>
      <c r="F19" s="74"/>
      <c r="G19" s="69"/>
      <c r="H19" s="71" t="s">
        <v>27</v>
      </c>
      <c r="I19" s="19"/>
      <c r="J19" s="71"/>
      <c r="K19" s="69"/>
      <c r="L19" s="69"/>
      <c r="M19" s="3"/>
      <c r="N19" s="4"/>
    </row>
    <row r="20" spans="1:14" ht="15" customHeight="1" thickBot="1" x14ac:dyDescent="0.3">
      <c r="A20" s="27"/>
      <c r="B20" s="27"/>
      <c r="C20" s="70" t="s">
        <v>28</v>
      </c>
      <c r="D20" s="75">
        <f>SUM(D15:D19)</f>
        <v>0</v>
      </c>
      <c r="E20" s="72">
        <f>(1+D20)*E12</f>
        <v>1</v>
      </c>
      <c r="F20" s="73"/>
      <c r="G20" s="69"/>
      <c r="H20" s="70" t="s">
        <v>28</v>
      </c>
      <c r="I20" s="75">
        <f>SUM(I15:I19)</f>
        <v>0</v>
      </c>
      <c r="J20" s="72">
        <f>(1+I20)*J12</f>
        <v>1</v>
      </c>
      <c r="K20" s="69"/>
      <c r="L20" s="69"/>
      <c r="M20" s="3"/>
      <c r="N20" s="4"/>
    </row>
    <row r="21" spans="1:14" ht="15" customHeight="1" thickBot="1" x14ac:dyDescent="0.3">
      <c r="A21" s="27"/>
      <c r="B21" s="27"/>
      <c r="C21" s="71"/>
      <c r="D21" s="71"/>
      <c r="E21" s="71"/>
      <c r="F21" s="74"/>
      <c r="G21" s="69"/>
      <c r="H21" s="71"/>
      <c r="I21" s="71"/>
      <c r="J21" s="71"/>
      <c r="K21" s="69"/>
      <c r="L21" s="69"/>
      <c r="M21" s="3"/>
      <c r="N21" s="4"/>
    </row>
    <row r="22" spans="1:14" ht="15" customHeight="1" thickBot="1" x14ac:dyDescent="0.3">
      <c r="A22" s="27"/>
      <c r="B22" s="27"/>
      <c r="C22" s="71" t="s">
        <v>29</v>
      </c>
      <c r="D22" s="19"/>
      <c r="E22" s="71"/>
      <c r="F22" s="74"/>
      <c r="G22" s="69"/>
      <c r="H22" s="71" t="s">
        <v>29</v>
      </c>
      <c r="I22" s="19"/>
      <c r="J22" s="71"/>
      <c r="K22" s="69"/>
      <c r="L22" s="69"/>
      <c r="M22" s="3"/>
      <c r="N22" s="4"/>
    </row>
    <row r="23" spans="1:14" ht="15" customHeight="1" thickBot="1" x14ac:dyDescent="0.3">
      <c r="A23" s="27"/>
      <c r="B23" s="27"/>
      <c r="C23" s="71" t="s">
        <v>30</v>
      </c>
      <c r="D23" s="19"/>
      <c r="E23" s="75">
        <f>(1+D22+D23)*E20</f>
        <v>1</v>
      </c>
      <c r="F23" s="76"/>
      <c r="G23" s="69"/>
      <c r="H23" s="71" t="s">
        <v>30</v>
      </c>
      <c r="I23" s="19"/>
      <c r="J23" s="75">
        <f>(1+I22+I23)*J20</f>
        <v>1</v>
      </c>
      <c r="K23" s="69"/>
      <c r="L23" s="69"/>
      <c r="M23" s="3"/>
      <c r="N23" s="4"/>
    </row>
    <row r="24" spans="1:14" ht="15" customHeight="1" thickBot="1" x14ac:dyDescent="0.3">
      <c r="A24" s="27"/>
      <c r="B24" s="27"/>
      <c r="C24" s="71"/>
      <c r="D24" s="71"/>
      <c r="E24" s="71"/>
      <c r="F24" s="74"/>
      <c r="G24" s="69"/>
      <c r="H24" s="71"/>
      <c r="I24" s="71"/>
      <c r="J24" s="71"/>
      <c r="K24" s="69"/>
      <c r="L24" s="69"/>
      <c r="M24" s="3"/>
      <c r="N24" s="4"/>
    </row>
    <row r="25" spans="1:14" ht="15" customHeight="1" thickBot="1" x14ac:dyDescent="0.3">
      <c r="A25" s="27"/>
      <c r="B25" s="27"/>
      <c r="C25" s="70" t="s">
        <v>31</v>
      </c>
      <c r="D25" s="71"/>
      <c r="E25" s="71"/>
      <c r="F25" s="74"/>
      <c r="G25" s="69"/>
      <c r="H25" s="70" t="s">
        <v>31</v>
      </c>
      <c r="I25" s="71"/>
      <c r="J25" s="71"/>
      <c r="K25" s="69"/>
      <c r="L25" s="69"/>
      <c r="M25" s="3"/>
      <c r="N25" s="4"/>
    </row>
    <row r="26" spans="1:14" ht="15" customHeight="1" thickBot="1" x14ac:dyDescent="0.3">
      <c r="A26" s="27"/>
      <c r="B26" s="27"/>
      <c r="C26" s="71" t="s">
        <v>32</v>
      </c>
      <c r="D26" s="19"/>
      <c r="E26" s="71"/>
      <c r="F26" s="74"/>
      <c r="G26" s="69"/>
      <c r="H26" s="71" t="s">
        <v>32</v>
      </c>
      <c r="I26" s="19"/>
      <c r="J26" s="71"/>
      <c r="K26" s="69"/>
      <c r="L26" s="69"/>
      <c r="M26" s="3"/>
      <c r="N26" s="4"/>
    </row>
    <row r="27" spans="1:14" ht="15" customHeight="1" thickBot="1" x14ac:dyDescent="0.3">
      <c r="A27" s="27"/>
      <c r="B27" s="27"/>
      <c r="C27" s="71" t="s">
        <v>33</v>
      </c>
      <c r="D27" s="19"/>
      <c r="E27" s="71"/>
      <c r="F27" s="74"/>
      <c r="G27" s="69"/>
      <c r="H27" s="71" t="s">
        <v>33</v>
      </c>
      <c r="I27" s="19"/>
      <c r="J27" s="71"/>
      <c r="K27" s="69"/>
      <c r="L27" s="69"/>
      <c r="M27" s="3"/>
      <c r="N27" s="4"/>
    </row>
    <row r="28" spans="1:14" ht="15" customHeight="1" thickBot="1" x14ac:dyDescent="0.3">
      <c r="A28" s="27"/>
      <c r="B28" s="27"/>
      <c r="C28" s="71" t="s">
        <v>34</v>
      </c>
      <c r="D28" s="19"/>
      <c r="E28" s="71"/>
      <c r="F28" s="74"/>
      <c r="G28" s="69"/>
      <c r="H28" s="71" t="s">
        <v>34</v>
      </c>
      <c r="I28" s="19"/>
      <c r="J28" s="71"/>
      <c r="K28" s="69"/>
      <c r="L28" s="69"/>
      <c r="M28" s="3"/>
      <c r="N28" s="4"/>
    </row>
    <row r="29" spans="1:14" ht="15" customHeight="1" thickBot="1" x14ac:dyDescent="0.3">
      <c r="A29" s="27"/>
      <c r="B29" s="27"/>
      <c r="C29" s="71" t="s">
        <v>35</v>
      </c>
      <c r="D29" s="19"/>
      <c r="E29" s="71"/>
      <c r="F29" s="74"/>
      <c r="G29" s="69"/>
      <c r="H29" s="71" t="s">
        <v>35</v>
      </c>
      <c r="I29" s="19"/>
      <c r="J29" s="71"/>
      <c r="K29" s="69"/>
      <c r="L29" s="69"/>
      <c r="M29" s="3"/>
      <c r="N29" s="4"/>
    </row>
    <row r="30" spans="1:14" ht="15" customHeight="1" thickBot="1" x14ac:dyDescent="0.3">
      <c r="A30" s="27"/>
      <c r="B30" s="27"/>
      <c r="C30" s="71" t="s">
        <v>36</v>
      </c>
      <c r="D30" s="19"/>
      <c r="E30" s="71"/>
      <c r="F30" s="74"/>
      <c r="G30" s="69"/>
      <c r="H30" s="71" t="s">
        <v>36</v>
      </c>
      <c r="I30" s="19"/>
      <c r="J30" s="71"/>
      <c r="K30" s="69"/>
      <c r="L30" s="69"/>
      <c r="M30" s="3"/>
      <c r="N30" s="4"/>
    </row>
    <row r="31" spans="1:14" ht="15" customHeight="1" thickBot="1" x14ac:dyDescent="0.3">
      <c r="A31" s="27"/>
      <c r="B31" s="27"/>
      <c r="C31" s="71" t="s">
        <v>37</v>
      </c>
      <c r="D31" s="19"/>
      <c r="E31" s="71"/>
      <c r="F31" s="74"/>
      <c r="G31" s="69"/>
      <c r="H31" s="71" t="s">
        <v>37</v>
      </c>
      <c r="I31" s="19"/>
      <c r="J31" s="71"/>
      <c r="K31" s="69"/>
      <c r="L31" s="69"/>
      <c r="M31" s="3"/>
      <c r="N31" s="4"/>
    </row>
    <row r="32" spans="1:14" ht="15" customHeight="1" thickBot="1" x14ac:dyDescent="0.3">
      <c r="A32" s="27"/>
      <c r="B32" s="27"/>
      <c r="C32" s="71" t="s">
        <v>38</v>
      </c>
      <c r="D32" s="19"/>
      <c r="E32" s="71"/>
      <c r="F32" s="74"/>
      <c r="G32" s="69"/>
      <c r="H32" s="71" t="s">
        <v>38</v>
      </c>
      <c r="I32" s="19"/>
      <c r="J32" s="71"/>
      <c r="K32" s="69"/>
      <c r="L32" s="69"/>
      <c r="M32" s="3"/>
      <c r="N32" s="4"/>
    </row>
    <row r="33" spans="1:14" ht="15" customHeight="1" thickBot="1" x14ac:dyDescent="0.3">
      <c r="A33" s="27"/>
      <c r="B33" s="27"/>
      <c r="C33" s="77" t="s">
        <v>39</v>
      </c>
      <c r="D33" s="19"/>
      <c r="E33" s="71"/>
      <c r="F33" s="74"/>
      <c r="G33" s="69"/>
      <c r="H33" s="77" t="s">
        <v>39</v>
      </c>
      <c r="I33" s="19"/>
      <c r="J33" s="71"/>
      <c r="K33" s="69"/>
      <c r="L33" s="69"/>
      <c r="M33" s="3"/>
      <c r="N33" s="4"/>
    </row>
    <row r="34" spans="1:14" ht="15" customHeight="1" thickBot="1" x14ac:dyDescent="0.3">
      <c r="A34" s="27"/>
      <c r="B34" s="27"/>
      <c r="C34" s="77" t="s">
        <v>40</v>
      </c>
      <c r="D34" s="19"/>
      <c r="E34" s="71"/>
      <c r="F34" s="74"/>
      <c r="G34" s="69"/>
      <c r="H34" s="77" t="s">
        <v>40</v>
      </c>
      <c r="I34" s="19"/>
      <c r="J34" s="71"/>
      <c r="K34" s="69"/>
      <c r="L34" s="69"/>
      <c r="M34" s="3"/>
      <c r="N34" s="4"/>
    </row>
    <row r="35" spans="1:14" ht="15" customHeight="1" thickBot="1" x14ac:dyDescent="0.3">
      <c r="A35" s="27"/>
      <c r="B35" s="27"/>
      <c r="C35" s="71" t="s">
        <v>41</v>
      </c>
      <c r="D35" s="19"/>
      <c r="E35" s="71"/>
      <c r="F35" s="74"/>
      <c r="G35" s="69"/>
      <c r="H35" s="71" t="s">
        <v>41</v>
      </c>
      <c r="I35" s="19"/>
      <c r="J35" s="71"/>
      <c r="K35" s="69"/>
      <c r="L35" s="69"/>
      <c r="M35" s="3"/>
      <c r="N35" s="4"/>
    </row>
    <row r="36" spans="1:14" ht="15" customHeight="1" thickBot="1" x14ac:dyDescent="0.3">
      <c r="A36" s="27"/>
      <c r="B36" s="27"/>
      <c r="C36" s="71" t="s">
        <v>42</v>
      </c>
      <c r="D36" s="19"/>
      <c r="E36" s="71"/>
      <c r="F36" s="74"/>
      <c r="G36" s="69"/>
      <c r="H36" s="71" t="s">
        <v>42</v>
      </c>
      <c r="I36" s="19"/>
      <c r="J36" s="71"/>
      <c r="K36" s="69"/>
      <c r="L36" s="69"/>
      <c r="M36" s="3"/>
      <c r="N36" s="4"/>
    </row>
    <row r="37" spans="1:14" ht="15" customHeight="1" thickBot="1" x14ac:dyDescent="0.3">
      <c r="A37" s="27"/>
      <c r="B37" s="27"/>
      <c r="C37" s="71" t="s">
        <v>43</v>
      </c>
      <c r="D37" s="19"/>
      <c r="E37" s="71"/>
      <c r="F37" s="74"/>
      <c r="G37" s="69"/>
      <c r="H37" s="71" t="s">
        <v>43</v>
      </c>
      <c r="I37" s="19"/>
      <c r="J37" s="71"/>
      <c r="K37" s="69"/>
      <c r="L37" s="69"/>
      <c r="M37" s="3"/>
      <c r="N37" s="4"/>
    </row>
    <row r="38" spans="1:14" ht="15" customHeight="1" thickBot="1" x14ac:dyDescent="0.3">
      <c r="A38" s="27"/>
      <c r="B38" s="27"/>
      <c r="C38" s="20" t="s">
        <v>44</v>
      </c>
      <c r="D38" s="19"/>
      <c r="E38" s="71"/>
      <c r="F38" s="74"/>
      <c r="G38" s="69"/>
      <c r="H38" s="20" t="s">
        <v>44</v>
      </c>
      <c r="I38" s="19"/>
      <c r="J38" s="71"/>
      <c r="K38" s="69"/>
      <c r="L38" s="69"/>
      <c r="M38" s="3"/>
      <c r="N38" s="4"/>
    </row>
    <row r="39" spans="1:14" ht="15" customHeight="1" thickBot="1" x14ac:dyDescent="0.3">
      <c r="A39" s="27"/>
      <c r="B39" s="27"/>
      <c r="C39" s="20" t="s">
        <v>44</v>
      </c>
      <c r="D39" s="19"/>
      <c r="E39" s="71"/>
      <c r="F39" s="74"/>
      <c r="G39" s="69"/>
      <c r="H39" s="20" t="s">
        <v>44</v>
      </c>
      <c r="I39" s="19"/>
      <c r="J39" s="71"/>
      <c r="K39" s="69"/>
      <c r="L39" s="69"/>
      <c r="M39" s="3"/>
      <c r="N39" s="4"/>
    </row>
    <row r="40" spans="1:14" ht="15" customHeight="1" thickBot="1" x14ac:dyDescent="0.3">
      <c r="A40" s="27"/>
      <c r="B40" s="27"/>
      <c r="C40" s="71"/>
      <c r="D40" s="71"/>
      <c r="E40" s="71"/>
      <c r="F40" s="74"/>
      <c r="G40" s="69"/>
      <c r="H40" s="71"/>
      <c r="I40" s="71"/>
      <c r="J40" s="71"/>
      <c r="K40" s="69"/>
      <c r="L40" s="69"/>
      <c r="M40" s="3"/>
      <c r="N40" s="4"/>
    </row>
    <row r="41" spans="1:14" ht="15" customHeight="1" thickBot="1" x14ac:dyDescent="0.3">
      <c r="A41" s="27"/>
      <c r="B41" s="27"/>
      <c r="C41" s="71"/>
      <c r="D41" s="71"/>
      <c r="E41" s="71"/>
      <c r="F41" s="74"/>
      <c r="G41" s="69"/>
      <c r="H41" s="71"/>
      <c r="I41" s="71"/>
      <c r="J41" s="71"/>
      <c r="K41" s="69"/>
      <c r="L41" s="69"/>
      <c r="M41" s="3"/>
      <c r="N41" s="4"/>
    </row>
    <row r="42" spans="1:14" ht="15" customHeight="1" thickBot="1" x14ac:dyDescent="0.3">
      <c r="A42" s="27"/>
      <c r="B42" s="27"/>
      <c r="C42" s="71" t="s">
        <v>45</v>
      </c>
      <c r="D42" s="72">
        <f>SUM(D26:D39)</f>
        <v>0</v>
      </c>
      <c r="E42" s="72">
        <f>(1+D42)*E23</f>
        <v>1</v>
      </c>
      <c r="F42" s="73"/>
      <c r="G42" s="69"/>
      <c r="H42" s="71" t="s">
        <v>45</v>
      </c>
      <c r="I42" s="72">
        <f>SUM(I26:I39)</f>
        <v>0</v>
      </c>
      <c r="J42" s="72">
        <f>(1+I42)*J23</f>
        <v>1</v>
      </c>
      <c r="K42" s="69"/>
      <c r="L42" s="69"/>
      <c r="M42" s="3"/>
      <c r="N42" s="4"/>
    </row>
    <row r="43" spans="1:14" ht="15" customHeight="1" thickBot="1" x14ac:dyDescent="0.3">
      <c r="A43" s="27"/>
      <c r="B43" s="27"/>
      <c r="C43" s="71"/>
      <c r="D43" s="71"/>
      <c r="E43" s="71"/>
      <c r="F43" s="74"/>
      <c r="G43" s="69"/>
      <c r="H43" s="71"/>
      <c r="I43" s="71"/>
      <c r="J43" s="71"/>
      <c r="K43" s="69"/>
      <c r="L43" s="69"/>
      <c r="M43" s="3"/>
      <c r="N43" s="4"/>
    </row>
    <row r="44" spans="1:14" ht="15" customHeight="1" thickBot="1" x14ac:dyDescent="0.3">
      <c r="A44" s="27"/>
      <c r="B44" s="27"/>
      <c r="C44" s="70" t="s">
        <v>46</v>
      </c>
      <c r="D44" s="71"/>
      <c r="E44" s="71"/>
      <c r="F44" s="74"/>
      <c r="G44" s="69"/>
      <c r="H44" s="70" t="s">
        <v>46</v>
      </c>
      <c r="I44" s="71"/>
      <c r="J44" s="71"/>
      <c r="K44" s="69"/>
      <c r="L44" s="69"/>
      <c r="M44" s="3"/>
      <c r="N44" s="4"/>
    </row>
    <row r="45" spans="1:14" ht="15" customHeight="1" thickBot="1" x14ac:dyDescent="0.3">
      <c r="A45" s="27"/>
      <c r="B45" s="27"/>
      <c r="C45" s="20" t="s">
        <v>44</v>
      </c>
      <c r="D45" s="19"/>
      <c r="E45" s="71"/>
      <c r="F45" s="74"/>
      <c r="G45" s="69"/>
      <c r="H45" s="20" t="s">
        <v>44</v>
      </c>
      <c r="I45" s="19"/>
      <c r="J45" s="71"/>
      <c r="K45" s="69"/>
      <c r="L45" s="69"/>
      <c r="M45" s="3"/>
      <c r="N45" s="4"/>
    </row>
    <row r="46" spans="1:14" ht="15" customHeight="1" thickBot="1" x14ac:dyDescent="0.3">
      <c r="A46" s="27"/>
      <c r="B46" s="27"/>
      <c r="C46" s="20" t="s">
        <v>44</v>
      </c>
      <c r="D46" s="19"/>
      <c r="E46" s="71"/>
      <c r="F46" s="74"/>
      <c r="G46" s="69"/>
      <c r="H46" s="20" t="s">
        <v>44</v>
      </c>
      <c r="I46" s="19"/>
      <c r="J46" s="71"/>
      <c r="K46" s="69"/>
      <c r="L46" s="69"/>
      <c r="M46" s="3"/>
      <c r="N46" s="4"/>
    </row>
    <row r="47" spans="1:14" ht="15" customHeight="1" thickBot="1" x14ac:dyDescent="0.3">
      <c r="A47" s="27"/>
      <c r="B47" s="27"/>
      <c r="C47" s="71"/>
      <c r="D47" s="71"/>
      <c r="E47" s="71"/>
      <c r="F47" s="74"/>
      <c r="G47" s="69"/>
      <c r="H47" s="71"/>
      <c r="I47" s="71"/>
      <c r="J47" s="71"/>
      <c r="K47" s="69"/>
      <c r="L47" s="69"/>
      <c r="M47" s="3"/>
      <c r="N47" s="4"/>
    </row>
    <row r="48" spans="1:14" ht="15" customHeight="1" thickBot="1" x14ac:dyDescent="0.3">
      <c r="A48" s="27"/>
      <c r="B48" s="27"/>
      <c r="C48" s="71" t="s">
        <v>47</v>
      </c>
      <c r="D48" s="72">
        <f>SUM(D45:D46)</f>
        <v>0</v>
      </c>
      <c r="E48" s="72">
        <f>(1+D48)*E42</f>
        <v>1</v>
      </c>
      <c r="F48" s="73"/>
      <c r="G48" s="69"/>
      <c r="H48" s="71" t="s">
        <v>47</v>
      </c>
      <c r="I48" s="72">
        <f>SUM(I45:I46)</f>
        <v>0</v>
      </c>
      <c r="J48" s="72">
        <f>(1+I48)*J42</f>
        <v>1</v>
      </c>
      <c r="K48" s="69"/>
      <c r="L48" s="69"/>
      <c r="M48" s="3"/>
      <c r="N48" s="4"/>
    </row>
    <row r="49" spans="1:14" ht="15" customHeight="1" thickBot="1" x14ac:dyDescent="0.3">
      <c r="A49" s="27"/>
      <c r="B49" s="27"/>
      <c r="C49" s="71"/>
      <c r="D49" s="71"/>
      <c r="E49" s="71"/>
      <c r="F49" s="74"/>
      <c r="G49" s="69"/>
      <c r="H49" s="71"/>
      <c r="I49" s="71"/>
      <c r="J49" s="71"/>
      <c r="K49" s="69"/>
      <c r="L49" s="69"/>
      <c r="M49" s="3"/>
      <c r="N49" s="4"/>
    </row>
    <row r="50" spans="1:14" ht="15" customHeight="1" thickBot="1" x14ac:dyDescent="0.3">
      <c r="A50" s="27"/>
      <c r="B50" s="27"/>
      <c r="C50" s="70" t="s">
        <v>48</v>
      </c>
      <c r="D50" s="71"/>
      <c r="E50" s="72">
        <f>E48</f>
        <v>1</v>
      </c>
      <c r="F50" s="73"/>
      <c r="G50" s="69"/>
      <c r="H50" s="70" t="s">
        <v>48</v>
      </c>
      <c r="I50" s="71"/>
      <c r="J50" s="72">
        <f>J48</f>
        <v>1</v>
      </c>
      <c r="K50" s="69"/>
      <c r="L50" s="69"/>
      <c r="M50" s="3"/>
      <c r="N50" s="4"/>
    </row>
    <row r="51" spans="1:14" ht="15" customHeight="1" thickBot="1" x14ac:dyDescent="0.3">
      <c r="A51" s="27"/>
      <c r="B51" s="27"/>
      <c r="C51" s="70" t="s">
        <v>49</v>
      </c>
      <c r="D51" s="71"/>
      <c r="E51" s="78">
        <f>E50</f>
        <v>1</v>
      </c>
      <c r="F51" s="79"/>
      <c r="G51" s="69"/>
      <c r="H51" s="70" t="s">
        <v>49</v>
      </c>
      <c r="I51" s="71"/>
      <c r="J51" s="78">
        <f>J50</f>
        <v>1</v>
      </c>
      <c r="K51" s="69"/>
      <c r="L51" s="69"/>
      <c r="M51" s="3"/>
      <c r="N51" s="4"/>
    </row>
    <row r="52" spans="1:14" ht="15" customHeight="1" thickBot="1" x14ac:dyDescent="0.3">
      <c r="A52" s="27"/>
      <c r="B52" s="27"/>
      <c r="C52" s="71"/>
      <c r="D52" s="71"/>
      <c r="E52" s="71"/>
      <c r="F52" s="74"/>
      <c r="G52" s="69"/>
      <c r="H52" s="71"/>
      <c r="I52" s="71"/>
      <c r="J52" s="71"/>
      <c r="K52" s="69"/>
      <c r="L52" s="69"/>
      <c r="M52" s="3"/>
      <c r="N52" s="4"/>
    </row>
    <row r="53" spans="1:14" ht="15" customHeight="1" thickBot="1" x14ac:dyDescent="0.3">
      <c r="A53" s="27"/>
      <c r="B53" s="27"/>
      <c r="C53" s="70" t="s">
        <v>50</v>
      </c>
      <c r="D53" s="21"/>
      <c r="E53" s="71"/>
      <c r="F53" s="74"/>
      <c r="G53" s="69"/>
      <c r="H53" s="70" t="s">
        <v>50</v>
      </c>
      <c r="I53" s="21"/>
      <c r="J53" s="71"/>
      <c r="K53" s="69"/>
      <c r="L53" s="69"/>
      <c r="M53" s="3"/>
      <c r="N53" s="4"/>
    </row>
    <row r="54" spans="1:14" ht="15" customHeight="1" thickBot="1" x14ac:dyDescent="0.3">
      <c r="A54" s="27"/>
      <c r="B54" s="27"/>
      <c r="C54" s="80"/>
      <c r="D54" s="80"/>
      <c r="E54" s="80"/>
      <c r="F54" s="69"/>
      <c r="G54" s="69"/>
      <c r="H54" s="80"/>
      <c r="I54" s="80"/>
      <c r="J54" s="80"/>
      <c r="K54" s="69"/>
      <c r="L54" s="69"/>
      <c r="M54" s="3"/>
      <c r="N54" s="4"/>
    </row>
    <row r="55" spans="1:14" ht="15" customHeight="1" thickBot="1" x14ac:dyDescent="0.3">
      <c r="A55" s="27"/>
      <c r="B55" s="27"/>
      <c r="C55" s="81" t="str">
        <f>"Factor (inclusief bureaumarge) "&amp;C9</f>
        <v>Factor (inclusief bureaumarge) Schaal C trede 3</v>
      </c>
      <c r="D55" s="82"/>
      <c r="E55" s="83">
        <f>E51+(E51*D53)</f>
        <v>1</v>
      </c>
      <c r="F55" s="67"/>
      <c r="G55" s="69"/>
      <c r="H55" s="81" t="str">
        <f>"Factor (inclusief bureaumarge) "&amp;H9</f>
        <v>Factor (inclusief bureaumarge) Schaal D trede 3</v>
      </c>
      <c r="I55" s="82"/>
      <c r="J55" s="83">
        <f>J51+(J51*I53)</f>
        <v>1</v>
      </c>
      <c r="K55" s="69"/>
      <c r="L55" s="69"/>
      <c r="M55" s="3"/>
      <c r="N55" s="4"/>
    </row>
    <row r="56" spans="1:14" ht="15" customHeight="1" x14ac:dyDescent="0.2">
      <c r="A56" s="27"/>
      <c r="B56" s="27"/>
      <c r="C56" s="66"/>
      <c r="D56" s="67"/>
      <c r="E56" s="67"/>
      <c r="F56" s="67"/>
      <c r="G56" s="67"/>
      <c r="H56" s="66"/>
      <c r="I56" s="67"/>
      <c r="J56" s="67"/>
      <c r="K56" s="29"/>
      <c r="L56" s="29"/>
      <c r="M56" s="3"/>
      <c r="N56" s="4"/>
    </row>
    <row r="57" spans="1:14" ht="15" customHeight="1" x14ac:dyDescent="0.2">
      <c r="A57" s="27"/>
      <c r="B57" s="27"/>
      <c r="C57" s="66"/>
      <c r="D57" s="67"/>
      <c r="E57" s="67"/>
      <c r="F57" s="67"/>
      <c r="G57" s="67"/>
      <c r="H57" s="66"/>
      <c r="I57" s="67"/>
      <c r="J57" s="67"/>
      <c r="K57" s="29"/>
      <c r="L57" s="29"/>
      <c r="M57" s="3"/>
      <c r="N57" s="4"/>
    </row>
    <row r="58" spans="1:14" ht="12.75" customHeight="1" x14ac:dyDescent="0.2">
      <c r="A58" s="9"/>
      <c r="B58" s="9"/>
      <c r="C58" s="9"/>
      <c r="D58" s="9"/>
      <c r="E58" s="9"/>
      <c r="F58" s="9"/>
      <c r="G58" s="9"/>
      <c r="H58" s="9"/>
      <c r="I58" s="9"/>
      <c r="J58" s="9"/>
      <c r="K58" s="3"/>
      <c r="L58" s="3"/>
      <c r="M58" s="3"/>
      <c r="N58" s="4"/>
    </row>
    <row r="59" spans="1:14" ht="12.75" customHeight="1" x14ac:dyDescent="0.2">
      <c r="N59" s="4"/>
    </row>
    <row r="60" spans="1:14" ht="12.75" customHeight="1" x14ac:dyDescent="0.2">
      <c r="N60" s="4"/>
    </row>
  </sheetData>
  <sheetProtection algorithmName="SHA-512" hashValue="mr1pM7CXBcHFtDewjZ6a5ANDzYZbjN5Vgcx16V9b0plYe3iRXbq9p/i3VfHE+Pg2Jp2TVw6kagi1rBLlsdjEIw==" saltValue="27iH6gon5mkaTySsYsO4xw==" spinCount="100000" sheet="1" objects="1" scenarios="1"/>
  <mergeCells count="1">
    <mergeCell ref="C6:J6"/>
  </mergeCells>
  <pageMargins left="0.7" right="0.7" top="0.75" bottom="0.75" header="0.3" footer="0.3"/>
  <pageSetup paperSize="9"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ent_x0020_Server_x0020_ID xmlns="7356da84-4d7e-4f4e-baaf-ce0545639c6e" xsi:nil="true"/>
    <ProjectNumber xmlns="7356da84-4d7e-4f4e-baaf-ce0545639c6e">0468787.100</ProjectNumber>
    <TaxCatchAll xmlns="d21daa24-9127-4390-8f9c-fb9ac8decfe0" xsi:nil="true"/>
    <lcf76f155ced4ddcb4097134ff3c332f xmlns="7356da84-4d7e-4f4e-baaf-ce0545639c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7F124DD73FE24DA55F39C268717D71" ma:contentTypeVersion="13" ma:contentTypeDescription="Een nieuw document maken." ma:contentTypeScope="" ma:versionID="5081ae8b03cf14a5290245da7d37a846">
  <xsd:schema xmlns:xsd="http://www.w3.org/2001/XMLSchema" xmlns:xs="http://www.w3.org/2001/XMLSchema" xmlns:p="http://schemas.microsoft.com/office/2006/metadata/properties" xmlns:ns2="7356da84-4d7e-4f4e-baaf-ce0545639c6e" xmlns:ns3="d21daa24-9127-4390-8f9c-fb9ac8decfe0" targetNamespace="http://schemas.microsoft.com/office/2006/metadata/properties" ma:root="true" ma:fieldsID="268dd0339618e0b08d89c8fceed8a723" ns2:_="" ns3:_="">
    <xsd:import namespace="7356da84-4d7e-4f4e-baaf-ce0545639c6e"/>
    <xsd:import namespace="d21daa24-9127-4390-8f9c-fb9ac8decfe0"/>
    <xsd:element name="properties">
      <xsd:complexType>
        <xsd:sequence>
          <xsd:element name="documentManagement">
            <xsd:complexType>
              <xsd:all>
                <xsd:element ref="ns2:ProjectNumber" minOccurs="0"/>
                <xsd:element ref="ns2:Content_x0020_Server_x0020_ID"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6da84-4d7e-4f4e-baaf-ce0545639c6e" elementFormDefault="qualified">
    <xsd:import namespace="http://schemas.microsoft.com/office/2006/documentManagement/types"/>
    <xsd:import namespace="http://schemas.microsoft.com/office/infopath/2007/PartnerControls"/>
    <xsd:element name="ProjectNumber" ma:index="8" nillable="true" ma:displayName="Projectnummer" ma:default="0468787.100" ma:description="desc" ma:indexed="true" ma:internalName="ProjectNumber">
      <xsd:simpleType>
        <xsd:restriction base="dms:Text">
          <xsd:maxLength value="255"/>
        </xsd:restriction>
      </xsd:simpleType>
    </xsd:element>
    <xsd:element name="Content_x0020_Server_x0020_ID" ma:index="9" nillable="true" ma:displayName="Content Server ID" ma:default="" ma:description="desc" ma:indexed="true" ma:internalName="Content_x0020_Server_x0020_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1daa24-9127-4390-8f9c-fb9ac8decf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695a82a0-7fd8-4f4e-8e73-5a0bf08691a2}" ma:internalName="TaxCatchAll" ma:showField="CatchAllData" ma:web="d21daa24-9127-4390-8f9c-fb9ac8dec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26FD2-006E-4007-A690-1BE22BEEE0D5}">
  <ds:schemaRefs>
    <ds:schemaRef ds:uri="http://schemas.microsoft.com/sharepoint/v3/contenttype/forms"/>
  </ds:schemaRefs>
</ds:datastoreItem>
</file>

<file path=customXml/itemProps2.xml><?xml version="1.0" encoding="utf-8"?>
<ds:datastoreItem xmlns:ds="http://schemas.openxmlformats.org/officeDocument/2006/customXml" ds:itemID="{23135272-DC4A-4681-8995-877BF843FE8C}">
  <ds:schemaRefs>
    <ds:schemaRef ds:uri="d21daa24-9127-4390-8f9c-fb9ac8decfe0"/>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7356da84-4d7e-4f4e-baaf-ce0545639c6e"/>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458BA3C-0EB3-4AD9-B411-8030EFCB7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56da84-4d7e-4f4e-baaf-ce0545639c6e"/>
    <ds:schemaRef ds:uri="d21daa24-9127-4390-8f9c-fb9ac8dec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Instructie</vt:lpstr>
      <vt:lpstr>Voorblad</vt:lpstr>
      <vt:lpstr>Inschrijformulier Fase A</vt:lpstr>
      <vt:lpstr>Inschrijformulier Fase B</vt:lpstr>
      <vt:lpstr>'Inschrijformulier Fase A'!Afdrukbereik</vt:lpstr>
      <vt:lpstr>'Inschrijformulier Fase B'!Afdrukbereik</vt:lpstr>
      <vt:lpstr>Instructie!Afdrukbereik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Pluckel</dc:creator>
  <cp:keywords/>
  <dc:description/>
  <cp:lastModifiedBy>Alexander Pluckel</cp:lastModifiedBy>
  <cp:revision/>
  <cp:lastPrinted>2026-08-28T10:54:17Z</cp:lastPrinted>
  <dcterms:created xsi:type="dcterms:W3CDTF">2023-03-15T13:46:11Z</dcterms:created>
  <dcterms:modified xsi:type="dcterms:W3CDTF">2026-09-08T09:21:54Z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0x0101000E7F124DD73FE24DA55F39C268717D71</vt:lpwstr>
  </property>
</Properties>
</file>